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7 кл." sheetId="7" r:id="rId1"/>
    <sheet name="8 кл." sheetId="8" r:id="rId2"/>
    <sheet name="9 кл." sheetId="2" r:id="rId3"/>
    <sheet name="10 кл." sheetId="3" r:id="rId4"/>
    <sheet name="11 кл." sheetId="4" r:id="rId5"/>
  </sheets>
  <definedNames>
    <definedName name="_xlnm._FilterDatabase" localSheetId="3" hidden="1">'10 кл.'!$A$5:$J$44</definedName>
    <definedName name="_xlnm._FilterDatabase" localSheetId="4" hidden="1">'11 кл.'!$A$5:$J$34</definedName>
    <definedName name="_xlnm._FilterDatabase" localSheetId="0" hidden="1">'7 кл.'!$A$5:$J$10</definedName>
    <definedName name="_xlnm._FilterDatabase" localSheetId="1" hidden="1">'8 кл.'!$A$5:$J$44</definedName>
    <definedName name="_xlnm._FilterDatabase" localSheetId="2" hidden="1">'9 кл.'!$A$5:$J$48</definedName>
  </definedNames>
  <calcPr calcId="145621"/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6" i="4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6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7" i="2"/>
  <c r="I8" i="2"/>
  <c r="I9" i="2"/>
  <c r="I10" i="2"/>
  <c r="I11" i="2"/>
  <c r="I12" i="2"/>
  <c r="I13" i="2"/>
  <c r="I14" i="2"/>
  <c r="I6" i="2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6" i="8"/>
  <c r="I10" i="7"/>
  <c r="I8" i="7"/>
  <c r="I9" i="7"/>
  <c r="I6" i="7"/>
  <c r="I7" i="7"/>
</calcChain>
</file>

<file path=xl/sharedStrings.xml><?xml version="1.0" encoding="utf-8"?>
<sst xmlns="http://schemas.openxmlformats.org/spreadsheetml/2006/main" count="1112" uniqueCount="376">
  <si>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</si>
  <si>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</si>
  <si>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</si>
  <si>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</si>
  <si>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</si>
  <si>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</si>
  <si>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</si>
  <si>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</si>
  <si>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</si>
  <si>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</si>
  <si>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</si>
  <si>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>МБОУ "Лицей города Юрги"</t>
  </si>
  <si>
    <t xml:space="preserve"> Участники  школьного этапа Всероссийской олимпиады школьников 2025-2026 учебного года</t>
  </si>
  <si>
    <t>Ксения</t>
  </si>
  <si>
    <t>Александровна</t>
  </si>
  <si>
    <t>Мария</t>
  </si>
  <si>
    <t>Александр</t>
  </si>
  <si>
    <t>Евгеньевич</t>
  </si>
  <si>
    <t>Кирилл</t>
  </si>
  <si>
    <t>Сергеевич</t>
  </si>
  <si>
    <t>Семён</t>
  </si>
  <si>
    <t>Алексеевич</t>
  </si>
  <si>
    <t>Алина</t>
  </si>
  <si>
    <t>Антоновна</t>
  </si>
  <si>
    <t>Ульяна</t>
  </si>
  <si>
    <t>Иван</t>
  </si>
  <si>
    <t>Владимирович</t>
  </si>
  <si>
    <t>Виктория</t>
  </si>
  <si>
    <t>Владимировна</t>
  </si>
  <si>
    <t xml:space="preserve">Бараксанова </t>
  </si>
  <si>
    <t xml:space="preserve">Никулин </t>
  </si>
  <si>
    <t xml:space="preserve">Омельченко </t>
  </si>
  <si>
    <t xml:space="preserve">Скурыгин </t>
  </si>
  <si>
    <t xml:space="preserve">Хрычева </t>
  </si>
  <si>
    <t xml:space="preserve">Шестаев </t>
  </si>
  <si>
    <t xml:space="preserve">Яхнина </t>
  </si>
  <si>
    <t>ж</t>
  </si>
  <si>
    <t>м</t>
  </si>
  <si>
    <t>Дарина</t>
  </si>
  <si>
    <t>Викторовна</t>
  </si>
  <si>
    <t>Милана</t>
  </si>
  <si>
    <t>Евгеньевна</t>
  </si>
  <si>
    <t>Евгения</t>
  </si>
  <si>
    <t>Артуровна</t>
  </si>
  <si>
    <t xml:space="preserve">Киликеева </t>
  </si>
  <si>
    <t xml:space="preserve">Кузьминова </t>
  </si>
  <si>
    <t xml:space="preserve">Пфлигер </t>
  </si>
  <si>
    <t>Дарья</t>
  </si>
  <si>
    <t>Олеговна</t>
  </si>
  <si>
    <t>Елизавета</t>
  </si>
  <si>
    <t>Ивановна</t>
  </si>
  <si>
    <t>Полина</t>
  </si>
  <si>
    <t>Романовна</t>
  </si>
  <si>
    <t>Константиновна</t>
  </si>
  <si>
    <t>Ева</t>
  </si>
  <si>
    <t>Дмитриевна</t>
  </si>
  <si>
    <t>Юлия</t>
  </si>
  <si>
    <t>Андреевна</t>
  </si>
  <si>
    <t xml:space="preserve">Бабакова </t>
  </si>
  <si>
    <t xml:space="preserve">Глазер </t>
  </si>
  <si>
    <t xml:space="preserve">Недбалова </t>
  </si>
  <si>
    <t xml:space="preserve">Папылева </t>
  </si>
  <si>
    <t xml:space="preserve">Свиридова </t>
  </si>
  <si>
    <t xml:space="preserve">Трапезникова </t>
  </si>
  <si>
    <t xml:space="preserve">Филиппова </t>
  </si>
  <si>
    <t>Хритина</t>
  </si>
  <si>
    <t>Агата</t>
  </si>
  <si>
    <t>Сергеевна</t>
  </si>
  <si>
    <t xml:space="preserve">Асеева </t>
  </si>
  <si>
    <t xml:space="preserve">Чурбанова </t>
  </si>
  <si>
    <t>Бутенко</t>
  </si>
  <si>
    <t>Игоревна</t>
  </si>
  <si>
    <t>Жогин</t>
  </si>
  <si>
    <t>Дмитрий</t>
  </si>
  <si>
    <t>8б</t>
  </si>
  <si>
    <t>Стаценко</t>
  </si>
  <si>
    <t>Вершинина</t>
  </si>
  <si>
    <t>Алексеевна</t>
  </si>
  <si>
    <t>8а</t>
  </si>
  <si>
    <t>Якубова</t>
  </si>
  <si>
    <t>Татьяна</t>
  </si>
  <si>
    <t>Зудова</t>
  </si>
  <si>
    <t>Шалагинова</t>
  </si>
  <si>
    <t>Кристина</t>
  </si>
  <si>
    <t>Чуванова</t>
  </si>
  <si>
    <t>Вероника</t>
  </si>
  <si>
    <t>9б</t>
  </si>
  <si>
    <t>Астахова</t>
  </si>
  <si>
    <t>Алеся</t>
  </si>
  <si>
    <t>9в</t>
  </si>
  <si>
    <t>Небылица</t>
  </si>
  <si>
    <t>Леонидовна</t>
  </si>
  <si>
    <t>Кондрашова</t>
  </si>
  <si>
    <t>Точинова</t>
  </si>
  <si>
    <t>София</t>
  </si>
  <si>
    <t>МБОУ "СОШ №2 г.Юрги"</t>
  </si>
  <si>
    <t>Шибаева</t>
  </si>
  <si>
    <t>Милена</t>
  </si>
  <si>
    <t>7б</t>
  </si>
  <si>
    <t>Поздняков</t>
  </si>
  <si>
    <t>Даниил</t>
  </si>
  <si>
    <t>Романович</t>
  </si>
  <si>
    <t>7в</t>
  </si>
  <si>
    <t>Арсенова</t>
  </si>
  <si>
    <t>Анастасия</t>
  </si>
  <si>
    <t>Гашпер</t>
  </si>
  <si>
    <t>Вячеславовна</t>
  </si>
  <si>
    <t xml:space="preserve">Баулина </t>
  </si>
  <si>
    <t>10б</t>
  </si>
  <si>
    <t>Бояров</t>
  </si>
  <si>
    <t>Степан</t>
  </si>
  <si>
    <t>Крупина</t>
  </si>
  <si>
    <t>МБОУ "СОШ №1"</t>
  </si>
  <si>
    <t>МБОУ "ООШ №3 г. Юрги"</t>
  </si>
  <si>
    <t>Монастырёва</t>
  </si>
  <si>
    <t>Пестерева</t>
  </si>
  <si>
    <t>Алёна</t>
  </si>
  <si>
    <t>Богатов</t>
  </si>
  <si>
    <t>Русланович</t>
  </si>
  <si>
    <t xml:space="preserve">Михайлов </t>
  </si>
  <si>
    <t>Павел</t>
  </si>
  <si>
    <t>МБОУ "СОШ № 6 г. Юрги"</t>
  </si>
  <si>
    <t>Кузнецова</t>
  </si>
  <si>
    <t>Денисовна</t>
  </si>
  <si>
    <t>Чернышева</t>
  </si>
  <si>
    <t>Диана</t>
  </si>
  <si>
    <t>Витальевна</t>
  </si>
  <si>
    <t>7а</t>
  </si>
  <si>
    <t>Афанасьев</t>
  </si>
  <si>
    <t>Захар</t>
  </si>
  <si>
    <t>Денисович</t>
  </si>
  <si>
    <t>8г</t>
  </si>
  <si>
    <t xml:space="preserve">Губина </t>
  </si>
  <si>
    <t>Софья</t>
  </si>
  <si>
    <t>Васильевна</t>
  </si>
  <si>
    <t>Мангазеева</t>
  </si>
  <si>
    <t>Валерьевна</t>
  </si>
  <si>
    <r>
      <t>МБОУ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 xml:space="preserve"> СОШ №1"</t>
    </r>
  </si>
  <si>
    <t>Валькова</t>
  </si>
  <si>
    <t>Александра</t>
  </si>
  <si>
    <t>Шабалина</t>
  </si>
  <si>
    <t>9а</t>
  </si>
  <si>
    <t xml:space="preserve">Борщина </t>
  </si>
  <si>
    <t>Вера</t>
  </si>
  <si>
    <t>Овчарова</t>
  </si>
  <si>
    <t>Загревская</t>
  </si>
  <si>
    <t>Екатерина</t>
  </si>
  <si>
    <t>Мамекина</t>
  </si>
  <si>
    <t>Варвара</t>
  </si>
  <si>
    <t>9г</t>
  </si>
  <si>
    <t>Поляков</t>
  </si>
  <si>
    <t>Матвей</t>
  </si>
  <si>
    <t>Вадимович</t>
  </si>
  <si>
    <t>Гапон</t>
  </si>
  <si>
    <t>Арина</t>
  </si>
  <si>
    <t>Артемовна</t>
  </si>
  <si>
    <t>10а</t>
  </si>
  <si>
    <t>Кладов</t>
  </si>
  <si>
    <t>Валентин</t>
  </si>
  <si>
    <t>Корнева</t>
  </si>
  <si>
    <t>Владиславовна</t>
  </si>
  <si>
    <t>Лузин</t>
  </si>
  <si>
    <t>Максимович</t>
  </si>
  <si>
    <t xml:space="preserve">Шпет </t>
  </si>
  <si>
    <t>11а</t>
  </si>
  <si>
    <t>Плаксина</t>
  </si>
  <si>
    <t>МБОУ "СОШ №8 г. Юрги"</t>
  </si>
  <si>
    <t>Грачева</t>
  </si>
  <si>
    <t>Маргарита</t>
  </si>
  <si>
    <t>Федотова</t>
  </si>
  <si>
    <t>Макаров</t>
  </si>
  <si>
    <t xml:space="preserve">Константин </t>
  </si>
  <si>
    <t xml:space="preserve">Лесников </t>
  </si>
  <si>
    <t>Сивин</t>
  </si>
  <si>
    <t>Александрович</t>
  </si>
  <si>
    <t xml:space="preserve">Зудов </t>
  </si>
  <si>
    <t xml:space="preserve">Дмитрий </t>
  </si>
  <si>
    <t>Антонович</t>
  </si>
  <si>
    <t xml:space="preserve">Кенджаев </t>
  </si>
  <si>
    <t xml:space="preserve">Юсуф </t>
  </si>
  <si>
    <t>Давлатович</t>
  </si>
  <si>
    <t>Дорохова</t>
  </si>
  <si>
    <t>Байзан</t>
  </si>
  <si>
    <t>Максим</t>
  </si>
  <si>
    <t>Голикова</t>
  </si>
  <si>
    <t>Гува</t>
  </si>
  <si>
    <t>Алена</t>
  </si>
  <si>
    <t>Жорова</t>
  </si>
  <si>
    <t>Павловна</t>
  </si>
  <si>
    <t>Пилипенко</t>
  </si>
  <si>
    <t>Савелий</t>
  </si>
  <si>
    <t>Сечина</t>
  </si>
  <si>
    <t>Юст</t>
  </si>
  <si>
    <t>Дмитриевич</t>
  </si>
  <si>
    <t>Мазурова</t>
  </si>
  <si>
    <t>Телятникова</t>
  </si>
  <si>
    <t>МБОУ СОШ 10</t>
  </si>
  <si>
    <t xml:space="preserve">Ковалинская </t>
  </si>
  <si>
    <t xml:space="preserve">Сафия </t>
  </si>
  <si>
    <t xml:space="preserve">Владимировна </t>
  </si>
  <si>
    <t>8А</t>
  </si>
  <si>
    <t xml:space="preserve">Белышева </t>
  </si>
  <si>
    <t xml:space="preserve">Мария </t>
  </si>
  <si>
    <t>9А</t>
  </si>
  <si>
    <t xml:space="preserve">Конева </t>
  </si>
  <si>
    <t xml:space="preserve">Антоновна </t>
  </si>
  <si>
    <t>9В</t>
  </si>
  <si>
    <t xml:space="preserve">Крутиков </t>
  </si>
  <si>
    <t xml:space="preserve">Александрович </t>
  </si>
  <si>
    <t>9Б</t>
  </si>
  <si>
    <t xml:space="preserve">Самусева </t>
  </si>
  <si>
    <t xml:space="preserve">Екатерина </t>
  </si>
  <si>
    <t xml:space="preserve">Александровна </t>
  </si>
  <si>
    <t xml:space="preserve">Солдатова </t>
  </si>
  <si>
    <t xml:space="preserve">Ольга </t>
  </si>
  <si>
    <t xml:space="preserve">Петровна </t>
  </si>
  <si>
    <t xml:space="preserve">Боженов </t>
  </si>
  <si>
    <t xml:space="preserve">Владимир </t>
  </si>
  <si>
    <t xml:space="preserve">Николаевич </t>
  </si>
  <si>
    <t>10А</t>
  </si>
  <si>
    <t xml:space="preserve">Ткаченко </t>
  </si>
  <si>
    <t xml:space="preserve">Антон </t>
  </si>
  <si>
    <t xml:space="preserve">Андреевич </t>
  </si>
  <si>
    <t>Андреева</t>
  </si>
  <si>
    <t xml:space="preserve">Жанна </t>
  </si>
  <si>
    <t xml:space="preserve">Егоровна </t>
  </si>
  <si>
    <t xml:space="preserve">11А </t>
  </si>
  <si>
    <t xml:space="preserve">Котенко </t>
  </si>
  <si>
    <t>Артем</t>
  </si>
  <si>
    <t xml:space="preserve">Викторович </t>
  </si>
  <si>
    <t xml:space="preserve">Семенова </t>
  </si>
  <si>
    <t xml:space="preserve">Виктория </t>
  </si>
  <si>
    <t xml:space="preserve">Ивановна </t>
  </si>
  <si>
    <t xml:space="preserve">Стракова </t>
  </si>
  <si>
    <t xml:space="preserve">Анастасия </t>
  </si>
  <si>
    <t xml:space="preserve">Евгеньевна </t>
  </si>
  <si>
    <t>Чикинда</t>
  </si>
  <si>
    <t xml:space="preserve">София </t>
  </si>
  <si>
    <t xml:space="preserve">Константиновна </t>
  </si>
  <si>
    <t xml:space="preserve">Бабурова </t>
  </si>
  <si>
    <t>Кирякова</t>
  </si>
  <si>
    <t>Елена</t>
  </si>
  <si>
    <t>Майорова</t>
  </si>
  <si>
    <t>Камила</t>
  </si>
  <si>
    <t>Фассахиева</t>
  </si>
  <si>
    <t>Григорьева</t>
  </si>
  <si>
    <t>Лаптяев</t>
  </si>
  <si>
    <t>Егор</t>
  </si>
  <si>
    <t>Соловьева</t>
  </si>
  <si>
    <t>Харсенко</t>
  </si>
  <si>
    <t>Толченицина</t>
  </si>
  <si>
    <t>Алиса</t>
  </si>
  <si>
    <t>МБОУ "ООШ № 15 г. Юрги"</t>
  </si>
  <si>
    <t>Будячек</t>
  </si>
  <si>
    <t>Ильинична</t>
  </si>
  <si>
    <t>Вольнянская</t>
  </si>
  <si>
    <t>Гиль</t>
  </si>
  <si>
    <t>Андреевич</t>
  </si>
  <si>
    <t>Платонов</t>
  </si>
  <si>
    <t>Николаевич</t>
  </si>
  <si>
    <t>Бирюкова</t>
  </si>
  <si>
    <t> МБОУ "Школа №9 города Юрги"</t>
  </si>
  <si>
    <t>Асмадьярова</t>
  </si>
  <si>
    <t>Рустамовна</t>
  </si>
  <si>
    <t>жен</t>
  </si>
  <si>
    <t xml:space="preserve">Кандан </t>
  </si>
  <si>
    <t xml:space="preserve">Лира </t>
  </si>
  <si>
    <t>Оолаковна</t>
  </si>
  <si>
    <t>9 "А"</t>
  </si>
  <si>
    <t xml:space="preserve">Шагдурова </t>
  </si>
  <si>
    <t xml:space="preserve">Ирина </t>
  </si>
  <si>
    <t>Соктоевна</t>
  </si>
  <si>
    <t xml:space="preserve">Кондратьева </t>
  </si>
  <si>
    <t>9 "Б"</t>
  </si>
  <si>
    <t xml:space="preserve">Балуева </t>
  </si>
  <si>
    <t xml:space="preserve">Василиса </t>
  </si>
  <si>
    <t>10 «А»</t>
  </si>
  <si>
    <t>Старицына</t>
  </si>
  <si>
    <t xml:space="preserve"> Ксения </t>
  </si>
  <si>
    <t>Вадимовна</t>
  </si>
  <si>
    <t>Плотникова</t>
  </si>
  <si>
    <t xml:space="preserve"> Злата </t>
  </si>
  <si>
    <t>Саидгасанова</t>
  </si>
  <si>
    <t xml:space="preserve"> Елена </t>
  </si>
  <si>
    <t>Казбековна</t>
  </si>
  <si>
    <t xml:space="preserve">Ананьина </t>
  </si>
  <si>
    <t>Альбина</t>
  </si>
  <si>
    <t xml:space="preserve"> Анатольевна</t>
  </si>
  <si>
    <t>11 "А"</t>
  </si>
  <si>
    <t>Бондарев</t>
  </si>
  <si>
    <t xml:space="preserve"> Станислав </t>
  </si>
  <si>
    <t>Вячеславович</t>
  </si>
  <si>
    <t>Цицилина</t>
  </si>
  <si>
    <t>МБОУ "СОШ №14"</t>
  </si>
  <si>
    <t>МБОУ" СОШ №14"</t>
  </si>
  <si>
    <t>МБОУ" СОШ №1"</t>
  </si>
  <si>
    <r>
      <t xml:space="preserve">МБОУ </t>
    </r>
    <r>
      <rPr>
        <b/>
        <sz val="12"/>
        <color rgb="FF000000"/>
        <rFont val="Times New Roman"/>
        <family val="1"/>
        <charset val="204"/>
      </rPr>
      <t>"</t>
    </r>
    <r>
      <rPr>
        <sz val="12"/>
        <color rgb="FF000000"/>
        <rFont val="Times New Roman"/>
        <family val="1"/>
        <charset val="204"/>
      </rPr>
      <t>СОШ №14"</t>
    </r>
  </si>
  <si>
    <t>МАОУ "Гимназия города Юрги"</t>
  </si>
  <si>
    <t xml:space="preserve">Кудрявцева </t>
  </si>
  <si>
    <t>Головатова</t>
  </si>
  <si>
    <t>Вагнер</t>
  </si>
  <si>
    <t>Алексей</t>
  </si>
  <si>
    <t>Кириллович</t>
  </si>
  <si>
    <t>Хуснутдинов</t>
  </si>
  <si>
    <t>Эльдар</t>
  </si>
  <si>
    <t>Олегович</t>
  </si>
  <si>
    <t>Максимовна</t>
  </si>
  <si>
    <t>Белозеров</t>
  </si>
  <si>
    <t>Ярослав</t>
  </si>
  <si>
    <t>Игоревич</t>
  </si>
  <si>
    <t xml:space="preserve">Островская </t>
  </si>
  <si>
    <t>9а2</t>
  </si>
  <si>
    <t>Подзоров</t>
  </si>
  <si>
    <t>Григорий</t>
  </si>
  <si>
    <t>Аникьева</t>
  </si>
  <si>
    <t>Марьяновская</t>
  </si>
  <si>
    <t>9а1</t>
  </si>
  <si>
    <t>Беспалова</t>
  </si>
  <si>
    <t>Тарабыкин</t>
  </si>
  <si>
    <t>Бойков</t>
  </si>
  <si>
    <t>Просяник</t>
  </si>
  <si>
    <t>Юрьевна</t>
  </si>
  <si>
    <t>Барабанов</t>
  </si>
  <si>
    <t>Андрей</t>
  </si>
  <si>
    <t>Юрьевич</t>
  </si>
  <si>
    <t>Стружук</t>
  </si>
  <si>
    <t>Лиман</t>
  </si>
  <si>
    <t>Грабарь</t>
  </si>
  <si>
    <t>Михаил</t>
  </si>
  <si>
    <t>Витальевич</t>
  </si>
  <si>
    <t>Тиунова</t>
  </si>
  <si>
    <t>10э</t>
  </si>
  <si>
    <t>Буянова</t>
  </si>
  <si>
    <t>Бортникова</t>
  </si>
  <si>
    <t>Марина</t>
  </si>
  <si>
    <t>Алесеевна</t>
  </si>
  <si>
    <t>Карпова</t>
  </si>
  <si>
    <t>Шевченко</t>
  </si>
  <si>
    <t>Бутов</t>
  </si>
  <si>
    <t>Михайлович</t>
  </si>
  <si>
    <t>Троян</t>
  </si>
  <si>
    <t>Туралин</t>
  </si>
  <si>
    <t>Артём</t>
  </si>
  <si>
    <t>Ленская</t>
  </si>
  <si>
    <t>11э</t>
  </si>
  <si>
    <t>Борщ</t>
  </si>
  <si>
    <t>Голишева</t>
  </si>
  <si>
    <t>Яна</t>
  </si>
  <si>
    <t>Минубаева</t>
  </si>
  <si>
    <t>Ильдаровна</t>
  </si>
  <si>
    <t>Филонов</t>
  </si>
  <si>
    <t>Юрий</t>
  </si>
  <si>
    <t>Воробьёва</t>
  </si>
  <si>
    <t>Егоровна</t>
  </si>
  <si>
    <t>Рогачёва</t>
  </si>
  <si>
    <t xml:space="preserve">Яна </t>
  </si>
  <si>
    <t>Черешнева</t>
  </si>
  <si>
    <t>Кашич</t>
  </si>
  <si>
    <t>Позднякова</t>
  </si>
  <si>
    <t>Сабирова</t>
  </si>
  <si>
    <t>Аделина</t>
  </si>
  <si>
    <t>Яковлев</t>
  </si>
  <si>
    <t>Победитель</t>
  </si>
  <si>
    <t>Участник</t>
  </si>
  <si>
    <t>Призер</t>
  </si>
  <si>
    <r>
      <t>Предмет:</t>
    </r>
    <r>
      <rPr>
        <sz val="12"/>
        <color indexed="8"/>
        <rFont val="Times New Roman"/>
        <family val="1"/>
        <charset val="204"/>
      </rPr>
      <t xml:space="preserve"> Обществознание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</si>
  <si>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07.10.2025</t>
    </r>
  </si>
  <si>
    <t> МБОУ "Школа №9 г. Юрги"</t>
  </si>
  <si>
    <r>
      <rPr>
        <b/>
        <sz val="12"/>
        <color indexed="8"/>
        <rFont val="Times New Roman"/>
        <family val="1"/>
        <charset val="204"/>
      </rPr>
      <t>Предмет:</t>
    </r>
    <r>
      <rPr>
        <sz val="12"/>
        <color indexed="8"/>
        <rFont val="Times New Roman"/>
        <family val="1"/>
        <charset val="204"/>
      </rPr>
      <t xml:space="preserve"> Обществознание</t>
    </r>
  </si>
  <si>
    <r>
      <rPr>
        <b/>
        <sz val="12"/>
        <color indexed="8"/>
        <rFont val="Times New Roman"/>
        <family val="1"/>
        <charset val="204"/>
      </rPr>
      <t xml:space="preserve">Предмет: </t>
    </r>
    <r>
      <rPr>
        <sz val="12"/>
        <color indexed="8"/>
        <rFont val="Times New Roman"/>
        <family val="1"/>
        <charset val="204"/>
      </rPr>
      <t>Обществознание</t>
    </r>
  </si>
  <si>
    <t>МБОУ "СОШ №6 г. Юрги"</t>
  </si>
  <si>
    <t>МБОУ СОШ №10</t>
  </si>
  <si>
    <t>МБОУ "ООШ №15 г. Юрги"</t>
  </si>
  <si>
    <r>
      <t xml:space="preserve">МБОУ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СОШ №1"</t>
    </r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</si>
  <si>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family val="1"/>
        <charset val="204"/>
      </rPr>
      <t>: Обществознание</t>
    </r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</si>
  <si>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family val="1"/>
        <charset val="204"/>
      </rPr>
      <t>: обществознание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</si>
</sst>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123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ill="1"/>
    <xf numFmtId="0" fontId="6" fillId="0" borderId="1" xfId="0" applyFont="1" applyBorder="1" applyAlignment="1">
      <alignment horizontal="center"/>
    </xf>
    <xf numFmtId="0" fontId="7" fillId="0" borderId="1" xfId="2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4" fillId="0" borderId="0" xfId="0" applyFont="1" applyAlignment="1">
      <alignment wrapText="1"/>
    </xf>
    <xf numFmtId="0" fontId="0" fillId="3" borderId="0" xfId="0" applyFill="1"/>
    <xf numFmtId="9" fontId="6" fillId="3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9" fontId="8" fillId="0" borderId="1" xfId="1" applyFont="1" applyBorder="1" applyAlignment="1">
      <alignment horizontal="center"/>
    </xf>
    <xf numFmtId="1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1" fontId="4" fillId="0" borderId="7" xfId="0" applyNumberFormat="1" applyFont="1" applyFill="1" applyBorder="1" applyAlignment="1" applyProtection="1">
      <alignment horizontal="center" vertical="top" wrapText="1"/>
    </xf>
    <xf numFmtId="0" fontId="6" fillId="0" borderId="7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/>
    </xf>
    <xf numFmtId="9" fontId="8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9" fontId="8" fillId="0" borderId="1" xfId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" fontId="5" fillId="0" borderId="1" xfId="0" applyNumberFormat="1" applyFont="1" applyFill="1" applyBorder="1" applyAlignment="1" applyProtection="1">
      <alignment vertical="center" wrapText="1"/>
    </xf>
    <xf numFmtId="1" fontId="4" fillId="0" borderId="1" xfId="0" applyNumberFormat="1" applyFont="1" applyFill="1" applyBorder="1" applyAlignment="1" applyProtection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" fontId="4" fillId="0" borderId="7" xfId="0" applyNumberFormat="1" applyFont="1" applyFill="1" applyBorder="1" applyAlignment="1" applyProtection="1">
      <alignment vertical="center" wrapText="1"/>
    </xf>
    <xf numFmtId="0" fontId="11" fillId="0" borderId="7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" fontId="4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</cellXfs>
  <cellStyles count="6">
    <cellStyle name="Обычный" xfId="0" builtinId="0"/>
    <cellStyle name="Обычный 2" xfId="2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5" sqref="A5"/>
    </sheetView>
  </sheetViews>
  <sheetFormatPr defaultRowHeight="15" x14ac:dyDescent="0.25"/>
  <cols>
    <col min="1" max="1" width="4.85546875" customWidth="1"/>
    <col min="2" max="2" width="33.85546875" customWidth="1"/>
    <col min="3" max="3" width="16.28515625" customWidth="1"/>
    <col min="4" max="4" width="14.140625" customWidth="1"/>
    <col min="5" max="5" width="15.7109375" customWidth="1"/>
    <col min="6" max="6" width="7.85546875" customWidth="1"/>
    <col min="7" max="7" width="7.28515625" customWidth="1"/>
    <col min="8" max="8" width="11.85546875" style="13" customWidth="1"/>
    <col min="10" max="10" width="17" customWidth="1"/>
  </cols>
  <sheetData>
    <row r="1" spans="1:10" ht="15.75" x14ac:dyDescent="0.25">
      <c r="A1" s="3"/>
      <c r="B1" s="1"/>
      <c r="C1" s="1"/>
      <c r="D1" s="1"/>
      <c r="E1" s="1"/>
      <c r="F1" s="1"/>
      <c r="G1" s="72" t="s">
        <v>365</v>
      </c>
      <c r="H1" s="73"/>
      <c r="I1" s="73"/>
      <c r="J1" s="2"/>
    </row>
    <row r="2" spans="1:10" ht="15.75" x14ac:dyDescent="0.25">
      <c r="A2" s="3"/>
      <c r="B2" s="1"/>
      <c r="C2" s="1"/>
      <c r="D2" s="1"/>
      <c r="E2" s="1"/>
      <c r="F2" s="1"/>
      <c r="G2" s="68" t="s">
        <v>366</v>
      </c>
      <c r="H2" s="69"/>
      <c r="I2" s="69"/>
      <c r="J2" s="69"/>
    </row>
    <row r="3" spans="1:10" ht="15.75" x14ac:dyDescent="0.25">
      <c r="A3" s="74" t="s">
        <v>12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0</v>
      </c>
      <c r="B4" s="76"/>
      <c r="C4" s="77"/>
      <c r="D4" s="78">
        <v>100</v>
      </c>
      <c r="E4" s="79"/>
      <c r="F4" s="3"/>
      <c r="G4" s="3"/>
      <c r="H4" s="12"/>
      <c r="I4" s="3"/>
      <c r="J4" s="3"/>
    </row>
    <row r="5" spans="1:10" ht="52.5" customHeight="1" x14ac:dyDescent="0.25">
      <c r="A5" s="80" t="s">
        <v>1</v>
      </c>
      <c r="B5" s="80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81" t="s">
        <v>8</v>
      </c>
      <c r="I5" s="82" t="s">
        <v>9</v>
      </c>
      <c r="J5" s="81" t="s">
        <v>10</v>
      </c>
    </row>
    <row r="6" spans="1:10" ht="15.75" x14ac:dyDescent="0.25">
      <c r="A6" s="27">
        <v>1</v>
      </c>
      <c r="B6" s="84" t="s">
        <v>367</v>
      </c>
      <c r="C6" s="85" t="s">
        <v>262</v>
      </c>
      <c r="D6" s="85" t="s">
        <v>83</v>
      </c>
      <c r="E6" s="85" t="s">
        <v>263</v>
      </c>
      <c r="F6" s="86">
        <v>7</v>
      </c>
      <c r="G6" s="27" t="s">
        <v>264</v>
      </c>
      <c r="H6" s="27">
        <v>89</v>
      </c>
      <c r="I6" s="87">
        <f>H6*100/100</f>
        <v>89</v>
      </c>
      <c r="J6" s="88" t="s">
        <v>362</v>
      </c>
    </row>
    <row r="7" spans="1:10" ht="15.75" x14ac:dyDescent="0.25">
      <c r="A7" s="32">
        <v>2</v>
      </c>
      <c r="B7" s="83" t="s">
        <v>95</v>
      </c>
      <c r="C7" s="83" t="s">
        <v>96</v>
      </c>
      <c r="D7" s="83" t="s">
        <v>97</v>
      </c>
      <c r="E7" s="83" t="s">
        <v>41</v>
      </c>
      <c r="F7" s="32" t="s">
        <v>98</v>
      </c>
      <c r="G7" s="32" t="s">
        <v>36</v>
      </c>
      <c r="H7" s="32">
        <v>53</v>
      </c>
      <c r="I7" s="89">
        <f>H7*100/100</f>
        <v>53</v>
      </c>
      <c r="J7" s="90" t="s">
        <v>363</v>
      </c>
    </row>
    <row r="8" spans="1:10" ht="15.75" x14ac:dyDescent="0.25">
      <c r="A8" s="32">
        <v>3</v>
      </c>
      <c r="B8" s="83" t="s">
        <v>370</v>
      </c>
      <c r="C8" s="83" t="s">
        <v>122</v>
      </c>
      <c r="D8" s="83" t="s">
        <v>104</v>
      </c>
      <c r="E8" s="83" t="s">
        <v>123</v>
      </c>
      <c r="F8" s="32" t="s">
        <v>98</v>
      </c>
      <c r="G8" s="32" t="s">
        <v>36</v>
      </c>
      <c r="H8" s="32">
        <v>43</v>
      </c>
      <c r="I8" s="89">
        <f>H8*100/100</f>
        <v>43</v>
      </c>
      <c r="J8" s="90" t="s">
        <v>363</v>
      </c>
    </row>
    <row r="9" spans="1:10" ht="15.75" x14ac:dyDescent="0.25">
      <c r="A9" s="32">
        <v>4</v>
      </c>
      <c r="B9" s="83" t="s">
        <v>370</v>
      </c>
      <c r="C9" s="83" t="s">
        <v>124</v>
      </c>
      <c r="D9" s="83" t="s">
        <v>125</v>
      </c>
      <c r="E9" s="83" t="s">
        <v>126</v>
      </c>
      <c r="F9" s="32" t="s">
        <v>127</v>
      </c>
      <c r="G9" s="32" t="s">
        <v>36</v>
      </c>
      <c r="H9" s="32">
        <v>41</v>
      </c>
      <c r="I9" s="89">
        <f>H9*100/100</f>
        <v>41</v>
      </c>
      <c r="J9" s="90" t="s">
        <v>363</v>
      </c>
    </row>
    <row r="10" spans="1:10" ht="15.95" customHeight="1" x14ac:dyDescent="0.25">
      <c r="A10" s="32">
        <v>5</v>
      </c>
      <c r="B10" s="83" t="s">
        <v>95</v>
      </c>
      <c r="C10" s="83" t="s">
        <v>99</v>
      </c>
      <c r="D10" s="83" t="s">
        <v>100</v>
      </c>
      <c r="E10" s="83" t="s">
        <v>101</v>
      </c>
      <c r="F10" s="32" t="s">
        <v>102</v>
      </c>
      <c r="G10" s="32" t="s">
        <v>37</v>
      </c>
      <c r="H10" s="32">
        <v>28</v>
      </c>
      <c r="I10" s="89">
        <f>H10*100/100</f>
        <v>28</v>
      </c>
      <c r="J10" s="90" t="s">
        <v>363</v>
      </c>
    </row>
  </sheetData>
  <autoFilter ref="A5:J10">
    <sortState ref="A7:J201">
      <sortCondition descending="1" ref="H6:H201"/>
    </sortState>
  </autoFilter>
  <sortState ref="A7:K11">
    <sortCondition descending="1" ref="H7"/>
  </sortState>
  <mergeCells count="5">
    <mergeCell ref="A4:C4"/>
    <mergeCell ref="D4:E4"/>
    <mergeCell ref="G2:J2"/>
    <mergeCell ref="G1:I1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A5" sqref="A5"/>
    </sheetView>
  </sheetViews>
  <sheetFormatPr defaultRowHeight="15" x14ac:dyDescent="0.25"/>
  <cols>
    <col min="1" max="1" width="5" customWidth="1"/>
    <col min="2" max="2" width="36.28515625" customWidth="1"/>
    <col min="3" max="3" width="15.140625" customWidth="1"/>
    <col min="4" max="4" width="14.140625" customWidth="1"/>
    <col min="5" max="5" width="16.28515625" customWidth="1"/>
    <col min="6" max="6" width="7.28515625" customWidth="1"/>
    <col min="7" max="7" width="8.42578125" customWidth="1"/>
    <col min="8" max="8" width="11.85546875" style="13" customWidth="1"/>
    <col min="10" max="10" width="12.85546875" customWidth="1"/>
  </cols>
  <sheetData>
    <row r="1" spans="1:10" ht="15.75" x14ac:dyDescent="0.25">
      <c r="A1" s="15"/>
      <c r="B1" s="1"/>
      <c r="C1" s="1"/>
      <c r="D1" s="1"/>
      <c r="E1" s="1"/>
      <c r="F1" s="1"/>
      <c r="G1" s="70" t="s">
        <v>368</v>
      </c>
      <c r="H1" s="69"/>
      <c r="I1" s="69"/>
      <c r="J1" s="2"/>
    </row>
    <row r="2" spans="1:10" ht="15.75" x14ac:dyDescent="0.25">
      <c r="A2" s="15"/>
      <c r="B2" s="1"/>
      <c r="C2" s="1"/>
      <c r="D2" s="1"/>
      <c r="E2" s="1"/>
      <c r="F2" s="1"/>
      <c r="G2" s="68" t="s">
        <v>366</v>
      </c>
      <c r="H2" s="69"/>
      <c r="I2" s="69"/>
      <c r="J2" s="69"/>
    </row>
    <row r="3" spans="1:10" ht="15.75" x14ac:dyDescent="0.25">
      <c r="A3" s="91" t="s">
        <v>12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5.75" x14ac:dyDescent="0.25">
      <c r="A4" s="92" t="s">
        <v>0</v>
      </c>
      <c r="B4" s="92"/>
      <c r="C4" s="92"/>
      <c r="D4" s="93">
        <v>100</v>
      </c>
      <c r="E4" s="93"/>
      <c r="F4" s="9"/>
      <c r="G4" s="9"/>
      <c r="H4" s="14"/>
      <c r="I4" s="9"/>
      <c r="J4" s="9"/>
    </row>
    <row r="5" spans="1:10" ht="34.5" customHeight="1" x14ac:dyDescent="0.25">
      <c r="A5" s="6" t="s">
        <v>1</v>
      </c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8" t="s">
        <v>9</v>
      </c>
      <c r="J5" s="7" t="s">
        <v>10</v>
      </c>
    </row>
    <row r="6" spans="1:10" ht="15.75" x14ac:dyDescent="0.25">
      <c r="A6" s="27">
        <v>1</v>
      </c>
      <c r="B6" s="95" t="s">
        <v>293</v>
      </c>
      <c r="C6" s="85" t="s">
        <v>242</v>
      </c>
      <c r="D6" s="85" t="s">
        <v>243</v>
      </c>
      <c r="E6" s="85" t="s">
        <v>57</v>
      </c>
      <c r="F6" s="23" t="s">
        <v>74</v>
      </c>
      <c r="G6" s="24" t="s">
        <v>36</v>
      </c>
      <c r="H6" s="24">
        <v>91</v>
      </c>
      <c r="I6" s="25">
        <f>H6*100/100</f>
        <v>91</v>
      </c>
      <c r="J6" s="26" t="s">
        <v>362</v>
      </c>
    </row>
    <row r="7" spans="1:10" ht="15.75" x14ac:dyDescent="0.25">
      <c r="A7" s="27">
        <v>2</v>
      </c>
      <c r="B7" s="95" t="s">
        <v>293</v>
      </c>
      <c r="C7" s="85" t="s">
        <v>239</v>
      </c>
      <c r="D7" s="85" t="s">
        <v>15</v>
      </c>
      <c r="E7" s="85" t="s">
        <v>77</v>
      </c>
      <c r="F7" s="22" t="s">
        <v>74</v>
      </c>
      <c r="G7" s="27" t="s">
        <v>36</v>
      </c>
      <c r="H7" s="24">
        <v>76</v>
      </c>
      <c r="I7" s="25">
        <f t="shared" ref="I7:I44" si="0">H7*100/100</f>
        <v>76</v>
      </c>
      <c r="J7" s="26" t="s">
        <v>362</v>
      </c>
    </row>
    <row r="8" spans="1:10" ht="15.75" x14ac:dyDescent="0.25">
      <c r="A8" s="27">
        <v>3</v>
      </c>
      <c r="B8" s="84" t="s">
        <v>113</v>
      </c>
      <c r="C8" s="85" t="s">
        <v>114</v>
      </c>
      <c r="D8" s="85" t="s">
        <v>56</v>
      </c>
      <c r="E8" s="85" t="s">
        <v>50</v>
      </c>
      <c r="F8" s="22" t="s">
        <v>78</v>
      </c>
      <c r="G8" s="27" t="s">
        <v>36</v>
      </c>
      <c r="H8" s="24">
        <v>74</v>
      </c>
      <c r="I8" s="25">
        <f t="shared" si="0"/>
        <v>74</v>
      </c>
      <c r="J8" s="26" t="s">
        <v>362</v>
      </c>
    </row>
    <row r="9" spans="1:10" ht="15.75" x14ac:dyDescent="0.25">
      <c r="A9" s="27">
        <v>4</v>
      </c>
      <c r="B9" s="84" t="s">
        <v>297</v>
      </c>
      <c r="C9" s="85" t="s">
        <v>298</v>
      </c>
      <c r="D9" s="85" t="s">
        <v>104</v>
      </c>
      <c r="E9" s="85" t="s">
        <v>41</v>
      </c>
      <c r="F9" s="22" t="s">
        <v>78</v>
      </c>
      <c r="G9" s="24" t="s">
        <v>36</v>
      </c>
      <c r="H9" s="24">
        <v>58</v>
      </c>
      <c r="I9" s="25">
        <f t="shared" si="0"/>
        <v>58</v>
      </c>
      <c r="J9" s="28" t="s">
        <v>364</v>
      </c>
    </row>
    <row r="10" spans="1:10" ht="15.75" x14ac:dyDescent="0.25">
      <c r="A10" s="27">
        <v>5</v>
      </c>
      <c r="B10" s="84" t="s">
        <v>11</v>
      </c>
      <c r="C10" s="96" t="s">
        <v>31</v>
      </c>
      <c r="D10" s="96" t="s">
        <v>18</v>
      </c>
      <c r="E10" s="85" t="s">
        <v>19</v>
      </c>
      <c r="F10" s="29">
        <v>8</v>
      </c>
      <c r="G10" s="24" t="s">
        <v>37</v>
      </c>
      <c r="H10" s="24">
        <v>57</v>
      </c>
      <c r="I10" s="25">
        <f t="shared" si="0"/>
        <v>57</v>
      </c>
      <c r="J10" s="28" t="s">
        <v>364</v>
      </c>
    </row>
    <row r="11" spans="1:10" s="4" customFormat="1" ht="15.75" x14ac:dyDescent="0.25">
      <c r="A11" s="27">
        <v>6</v>
      </c>
      <c r="B11" s="95" t="s">
        <v>293</v>
      </c>
      <c r="C11" s="85" t="s">
        <v>244</v>
      </c>
      <c r="D11" s="84" t="s">
        <v>94</v>
      </c>
      <c r="E11" s="84" t="s">
        <v>52</v>
      </c>
      <c r="F11" s="23" t="s">
        <v>74</v>
      </c>
      <c r="G11" s="24" t="s">
        <v>36</v>
      </c>
      <c r="H11" s="24">
        <v>57</v>
      </c>
      <c r="I11" s="25">
        <f t="shared" si="0"/>
        <v>57</v>
      </c>
      <c r="J11" s="28" t="s">
        <v>364</v>
      </c>
    </row>
    <row r="12" spans="1:10" ht="15.75" x14ac:dyDescent="0.25">
      <c r="A12" s="27">
        <v>7</v>
      </c>
      <c r="B12" s="84" t="s">
        <v>297</v>
      </c>
      <c r="C12" s="85" t="s">
        <v>299</v>
      </c>
      <c r="D12" s="85" t="s">
        <v>94</v>
      </c>
      <c r="E12" s="85" t="s">
        <v>55</v>
      </c>
      <c r="F12" s="22" t="s">
        <v>78</v>
      </c>
      <c r="G12" s="24" t="s">
        <v>36</v>
      </c>
      <c r="H12" s="30">
        <v>57</v>
      </c>
      <c r="I12" s="25">
        <f t="shared" si="0"/>
        <v>57</v>
      </c>
      <c r="J12" s="28" t="s">
        <v>364</v>
      </c>
    </row>
    <row r="13" spans="1:10" ht="15.75" x14ac:dyDescent="0.25">
      <c r="A13" s="27">
        <v>8</v>
      </c>
      <c r="B13" s="84" t="s">
        <v>11</v>
      </c>
      <c r="C13" s="96" t="s">
        <v>34</v>
      </c>
      <c r="D13" s="96" t="s">
        <v>25</v>
      </c>
      <c r="E13" s="85" t="s">
        <v>26</v>
      </c>
      <c r="F13" s="29">
        <v>8</v>
      </c>
      <c r="G13" s="24" t="s">
        <v>37</v>
      </c>
      <c r="H13" s="24">
        <v>56</v>
      </c>
      <c r="I13" s="25">
        <f t="shared" si="0"/>
        <v>56</v>
      </c>
      <c r="J13" s="28" t="s">
        <v>364</v>
      </c>
    </row>
    <row r="14" spans="1:10" ht="15.75" x14ac:dyDescent="0.25">
      <c r="A14" s="27">
        <v>9</v>
      </c>
      <c r="B14" s="95" t="s">
        <v>293</v>
      </c>
      <c r="C14" s="85" t="s">
        <v>245</v>
      </c>
      <c r="D14" s="84" t="s">
        <v>154</v>
      </c>
      <c r="E14" s="84" t="s">
        <v>39</v>
      </c>
      <c r="F14" s="22" t="s">
        <v>74</v>
      </c>
      <c r="G14" s="24" t="s">
        <v>36</v>
      </c>
      <c r="H14" s="24">
        <v>56</v>
      </c>
      <c r="I14" s="25">
        <f t="shared" si="0"/>
        <v>56</v>
      </c>
      <c r="J14" s="28" t="s">
        <v>364</v>
      </c>
    </row>
    <row r="15" spans="1:10" ht="15.75" x14ac:dyDescent="0.25">
      <c r="A15" s="27">
        <v>10</v>
      </c>
      <c r="B15" s="84" t="s">
        <v>297</v>
      </c>
      <c r="C15" s="85" t="s">
        <v>300</v>
      </c>
      <c r="D15" s="85" t="s">
        <v>301</v>
      </c>
      <c r="E15" s="85" t="s">
        <v>302</v>
      </c>
      <c r="F15" s="22" t="s">
        <v>78</v>
      </c>
      <c r="G15" s="24" t="s">
        <v>37</v>
      </c>
      <c r="H15" s="24">
        <v>55</v>
      </c>
      <c r="I15" s="25">
        <f t="shared" si="0"/>
        <v>55</v>
      </c>
      <c r="J15" s="28" t="s">
        <v>364</v>
      </c>
    </row>
    <row r="16" spans="1:10" ht="15.75" x14ac:dyDescent="0.25">
      <c r="A16" s="32">
        <v>11</v>
      </c>
      <c r="B16" s="83" t="s">
        <v>11</v>
      </c>
      <c r="C16" s="97" t="s">
        <v>35</v>
      </c>
      <c r="D16" s="97" t="s">
        <v>27</v>
      </c>
      <c r="E16" s="98" t="s">
        <v>28</v>
      </c>
      <c r="F16" s="31">
        <v>8</v>
      </c>
      <c r="G16" s="32" t="s">
        <v>36</v>
      </c>
      <c r="H16" s="5">
        <v>52</v>
      </c>
      <c r="I16" s="33">
        <f t="shared" si="0"/>
        <v>52</v>
      </c>
      <c r="J16" s="34" t="s">
        <v>363</v>
      </c>
    </row>
    <row r="17" spans="1:10" ht="15.75" x14ac:dyDescent="0.25">
      <c r="A17" s="32">
        <v>12</v>
      </c>
      <c r="B17" s="83" t="s">
        <v>11</v>
      </c>
      <c r="C17" s="97" t="s">
        <v>29</v>
      </c>
      <c r="D17" s="97" t="s">
        <v>13</v>
      </c>
      <c r="E17" s="98" t="s">
        <v>14</v>
      </c>
      <c r="F17" s="31">
        <v>8</v>
      </c>
      <c r="G17" s="5" t="s">
        <v>36</v>
      </c>
      <c r="H17" s="5">
        <v>51</v>
      </c>
      <c r="I17" s="33">
        <f t="shared" si="0"/>
        <v>51</v>
      </c>
      <c r="J17" s="34" t="s">
        <v>363</v>
      </c>
    </row>
    <row r="18" spans="1:10" ht="15.75" x14ac:dyDescent="0.25">
      <c r="A18" s="32">
        <v>13</v>
      </c>
      <c r="B18" s="83" t="s">
        <v>11</v>
      </c>
      <c r="C18" s="97" t="s">
        <v>70</v>
      </c>
      <c r="D18" s="97" t="s">
        <v>47</v>
      </c>
      <c r="E18" s="98" t="s">
        <v>71</v>
      </c>
      <c r="F18" s="31">
        <v>8</v>
      </c>
      <c r="G18" s="5" t="s">
        <v>36</v>
      </c>
      <c r="H18" s="5">
        <v>50</v>
      </c>
      <c r="I18" s="33">
        <f t="shared" si="0"/>
        <v>50</v>
      </c>
      <c r="J18" s="34" t="s">
        <v>363</v>
      </c>
    </row>
    <row r="19" spans="1:10" ht="15.75" x14ac:dyDescent="0.25">
      <c r="A19" s="32">
        <v>14</v>
      </c>
      <c r="B19" s="83" t="s">
        <v>11</v>
      </c>
      <c r="C19" s="97" t="s">
        <v>33</v>
      </c>
      <c r="D19" s="97" t="s">
        <v>24</v>
      </c>
      <c r="E19" s="98" t="s">
        <v>23</v>
      </c>
      <c r="F19" s="31">
        <v>8</v>
      </c>
      <c r="G19" s="5" t="s">
        <v>36</v>
      </c>
      <c r="H19" s="5">
        <v>50</v>
      </c>
      <c r="I19" s="33">
        <f t="shared" si="0"/>
        <v>50</v>
      </c>
      <c r="J19" s="34" t="s">
        <v>363</v>
      </c>
    </row>
    <row r="20" spans="1:10" ht="15.75" x14ac:dyDescent="0.25">
      <c r="A20" s="32">
        <v>15</v>
      </c>
      <c r="B20" s="83" t="s">
        <v>371</v>
      </c>
      <c r="C20" s="98" t="s">
        <v>197</v>
      </c>
      <c r="D20" s="99" t="s">
        <v>198</v>
      </c>
      <c r="E20" s="99" t="s">
        <v>199</v>
      </c>
      <c r="F20" s="10" t="s">
        <v>200</v>
      </c>
      <c r="G20" s="35" t="s">
        <v>36</v>
      </c>
      <c r="H20" s="5">
        <v>50</v>
      </c>
      <c r="I20" s="33">
        <f t="shared" si="0"/>
        <v>50</v>
      </c>
      <c r="J20" s="34" t="s">
        <v>363</v>
      </c>
    </row>
    <row r="21" spans="1:10" ht="15.75" x14ac:dyDescent="0.25">
      <c r="A21" s="32">
        <v>16</v>
      </c>
      <c r="B21" s="100" t="s">
        <v>297</v>
      </c>
      <c r="C21" s="101" t="s">
        <v>303</v>
      </c>
      <c r="D21" s="101" t="s">
        <v>304</v>
      </c>
      <c r="E21" s="101" t="s">
        <v>305</v>
      </c>
      <c r="F21" s="36" t="s">
        <v>78</v>
      </c>
      <c r="G21" s="37" t="s">
        <v>37</v>
      </c>
      <c r="H21" s="38">
        <v>50</v>
      </c>
      <c r="I21" s="33">
        <f t="shared" si="0"/>
        <v>50</v>
      </c>
      <c r="J21" s="34" t="s">
        <v>363</v>
      </c>
    </row>
    <row r="22" spans="1:10" ht="15.75" x14ac:dyDescent="0.25">
      <c r="A22" s="32">
        <v>17</v>
      </c>
      <c r="B22" s="100" t="s">
        <v>297</v>
      </c>
      <c r="C22" s="101" t="s">
        <v>122</v>
      </c>
      <c r="D22" s="101" t="s">
        <v>94</v>
      </c>
      <c r="E22" s="101" t="s">
        <v>306</v>
      </c>
      <c r="F22" s="36" t="s">
        <v>78</v>
      </c>
      <c r="G22" s="39" t="s">
        <v>36</v>
      </c>
      <c r="H22" s="39">
        <v>49</v>
      </c>
      <c r="I22" s="33">
        <f t="shared" si="0"/>
        <v>49</v>
      </c>
      <c r="J22" s="34" t="s">
        <v>363</v>
      </c>
    </row>
    <row r="23" spans="1:10" ht="15.75" x14ac:dyDescent="0.25">
      <c r="A23" s="32">
        <v>18</v>
      </c>
      <c r="B23" s="83" t="s">
        <v>112</v>
      </c>
      <c r="C23" s="98" t="s">
        <v>82</v>
      </c>
      <c r="D23" s="83" t="s">
        <v>83</v>
      </c>
      <c r="E23" s="83" t="s">
        <v>19</v>
      </c>
      <c r="F23" s="10" t="s">
        <v>74</v>
      </c>
      <c r="G23" s="5" t="s">
        <v>36</v>
      </c>
      <c r="H23" s="5">
        <v>48</v>
      </c>
      <c r="I23" s="33">
        <f t="shared" si="0"/>
        <v>48</v>
      </c>
      <c r="J23" s="34" t="s">
        <v>363</v>
      </c>
    </row>
    <row r="24" spans="1:10" ht="15.75" x14ac:dyDescent="0.25">
      <c r="A24" s="32">
        <v>19</v>
      </c>
      <c r="B24" s="83" t="s">
        <v>95</v>
      </c>
      <c r="C24" s="98" t="s">
        <v>105</v>
      </c>
      <c r="D24" s="98" t="s">
        <v>47</v>
      </c>
      <c r="E24" s="98" t="s">
        <v>106</v>
      </c>
      <c r="F24" s="10" t="s">
        <v>74</v>
      </c>
      <c r="G24" s="5" t="s">
        <v>36</v>
      </c>
      <c r="H24" s="5">
        <v>47</v>
      </c>
      <c r="I24" s="33">
        <f t="shared" si="0"/>
        <v>47</v>
      </c>
      <c r="J24" s="34" t="s">
        <v>363</v>
      </c>
    </row>
    <row r="25" spans="1:10" ht="15.75" x14ac:dyDescent="0.25">
      <c r="A25" s="32">
        <v>20</v>
      </c>
      <c r="B25" s="83" t="s">
        <v>113</v>
      </c>
      <c r="C25" s="98" t="s">
        <v>115</v>
      </c>
      <c r="D25" s="98" t="s">
        <v>116</v>
      </c>
      <c r="E25" s="98" t="s">
        <v>14</v>
      </c>
      <c r="F25" s="10" t="s">
        <v>78</v>
      </c>
      <c r="G25" s="5" t="s">
        <v>36</v>
      </c>
      <c r="H25" s="5">
        <v>46</v>
      </c>
      <c r="I25" s="33">
        <f t="shared" si="0"/>
        <v>46</v>
      </c>
      <c r="J25" s="34" t="s">
        <v>363</v>
      </c>
    </row>
    <row r="26" spans="1:10" ht="15.75" x14ac:dyDescent="0.25">
      <c r="A26" s="32">
        <v>21</v>
      </c>
      <c r="B26" s="83" t="s">
        <v>11</v>
      </c>
      <c r="C26" s="97" t="s">
        <v>33</v>
      </c>
      <c r="D26" s="97" t="s">
        <v>22</v>
      </c>
      <c r="E26" s="98" t="s">
        <v>23</v>
      </c>
      <c r="F26" s="31">
        <v>8</v>
      </c>
      <c r="G26" s="11" t="s">
        <v>36</v>
      </c>
      <c r="H26" s="11">
        <v>45</v>
      </c>
      <c r="I26" s="33">
        <f t="shared" si="0"/>
        <v>45</v>
      </c>
      <c r="J26" s="34" t="s">
        <v>363</v>
      </c>
    </row>
    <row r="27" spans="1:10" ht="15.75" x14ac:dyDescent="0.25">
      <c r="A27" s="32">
        <v>22</v>
      </c>
      <c r="B27" s="83" t="s">
        <v>370</v>
      </c>
      <c r="C27" s="98" t="s">
        <v>128</v>
      </c>
      <c r="D27" s="98" t="s">
        <v>129</v>
      </c>
      <c r="E27" s="98" t="s">
        <v>130</v>
      </c>
      <c r="F27" s="10" t="s">
        <v>131</v>
      </c>
      <c r="G27" s="32" t="s">
        <v>37</v>
      </c>
      <c r="H27" s="5">
        <v>44</v>
      </c>
      <c r="I27" s="33">
        <f t="shared" si="0"/>
        <v>44</v>
      </c>
      <c r="J27" s="34" t="s">
        <v>363</v>
      </c>
    </row>
    <row r="28" spans="1:10" ht="15.75" x14ac:dyDescent="0.25">
      <c r="A28" s="32">
        <v>23</v>
      </c>
      <c r="B28" s="83" t="s">
        <v>372</v>
      </c>
      <c r="C28" s="102" t="s">
        <v>253</v>
      </c>
      <c r="D28" s="102" t="s">
        <v>24</v>
      </c>
      <c r="E28" s="102" t="s">
        <v>254</v>
      </c>
      <c r="F28" s="40" t="s">
        <v>78</v>
      </c>
      <c r="G28" s="32" t="s">
        <v>36</v>
      </c>
      <c r="H28" s="5">
        <v>44</v>
      </c>
      <c r="I28" s="33">
        <f t="shared" si="0"/>
        <v>44</v>
      </c>
      <c r="J28" s="34" t="s">
        <v>363</v>
      </c>
    </row>
    <row r="29" spans="1:10" ht="15.75" x14ac:dyDescent="0.25">
      <c r="A29" s="32">
        <v>24</v>
      </c>
      <c r="B29" s="83" t="s">
        <v>372</v>
      </c>
      <c r="C29" s="102" t="s">
        <v>255</v>
      </c>
      <c r="D29" s="102" t="s">
        <v>133</v>
      </c>
      <c r="E29" s="102" t="s">
        <v>14</v>
      </c>
      <c r="F29" s="40" t="s">
        <v>74</v>
      </c>
      <c r="G29" s="5" t="s">
        <v>36</v>
      </c>
      <c r="H29" s="5">
        <v>43</v>
      </c>
      <c r="I29" s="33">
        <f t="shared" si="0"/>
        <v>43</v>
      </c>
      <c r="J29" s="34" t="s">
        <v>363</v>
      </c>
    </row>
    <row r="30" spans="1:10" ht="15.75" x14ac:dyDescent="0.25">
      <c r="A30" s="32">
        <v>25</v>
      </c>
      <c r="B30" s="100" t="s">
        <v>297</v>
      </c>
      <c r="C30" s="101" t="s">
        <v>307</v>
      </c>
      <c r="D30" s="101" t="s">
        <v>308</v>
      </c>
      <c r="E30" s="101" t="s">
        <v>309</v>
      </c>
      <c r="F30" s="36" t="s">
        <v>74</v>
      </c>
      <c r="G30" s="41" t="s">
        <v>37</v>
      </c>
      <c r="H30" s="39">
        <v>43</v>
      </c>
      <c r="I30" s="33">
        <f t="shared" si="0"/>
        <v>43</v>
      </c>
      <c r="J30" s="34" t="s">
        <v>363</v>
      </c>
    </row>
    <row r="31" spans="1:10" ht="15.75" x14ac:dyDescent="0.25">
      <c r="A31" s="32">
        <v>26</v>
      </c>
      <c r="B31" s="83" t="s">
        <v>166</v>
      </c>
      <c r="C31" s="97" t="s">
        <v>167</v>
      </c>
      <c r="D31" s="83" t="s">
        <v>168</v>
      </c>
      <c r="E31" s="83" t="s">
        <v>155</v>
      </c>
      <c r="F31" s="42">
        <v>8</v>
      </c>
      <c r="G31" s="42" t="s">
        <v>36</v>
      </c>
      <c r="H31" s="31">
        <v>42</v>
      </c>
      <c r="I31" s="33">
        <f t="shared" si="0"/>
        <v>42</v>
      </c>
      <c r="J31" s="34" t="s">
        <v>363</v>
      </c>
    </row>
    <row r="32" spans="1:10" ht="15.75" x14ac:dyDescent="0.25">
      <c r="A32" s="32">
        <v>27</v>
      </c>
      <c r="B32" s="103" t="s">
        <v>296</v>
      </c>
      <c r="C32" s="98" t="s">
        <v>240</v>
      </c>
      <c r="D32" s="98" t="s">
        <v>241</v>
      </c>
      <c r="E32" s="98" t="s">
        <v>67</v>
      </c>
      <c r="F32" s="43" t="s">
        <v>74</v>
      </c>
      <c r="G32" s="5" t="s">
        <v>36</v>
      </c>
      <c r="H32" s="5">
        <v>42</v>
      </c>
      <c r="I32" s="33">
        <f t="shared" si="0"/>
        <v>42</v>
      </c>
      <c r="J32" s="34" t="s">
        <v>363</v>
      </c>
    </row>
    <row r="33" spans="1:10" ht="15.75" x14ac:dyDescent="0.25">
      <c r="A33" s="32">
        <v>28</v>
      </c>
      <c r="B33" s="83" t="s">
        <v>370</v>
      </c>
      <c r="C33" s="98" t="s">
        <v>132</v>
      </c>
      <c r="D33" s="98" t="s">
        <v>133</v>
      </c>
      <c r="E33" s="98" t="s">
        <v>134</v>
      </c>
      <c r="F33" s="10" t="s">
        <v>74</v>
      </c>
      <c r="G33" s="5" t="s">
        <v>36</v>
      </c>
      <c r="H33" s="5">
        <v>41</v>
      </c>
      <c r="I33" s="33">
        <f t="shared" si="0"/>
        <v>41</v>
      </c>
      <c r="J33" s="34" t="s">
        <v>363</v>
      </c>
    </row>
    <row r="34" spans="1:10" ht="15.75" x14ac:dyDescent="0.25">
      <c r="A34" s="32">
        <v>29</v>
      </c>
      <c r="B34" s="83" t="s">
        <v>370</v>
      </c>
      <c r="C34" s="98" t="s">
        <v>135</v>
      </c>
      <c r="D34" s="98" t="s">
        <v>15</v>
      </c>
      <c r="E34" s="98" t="s">
        <v>136</v>
      </c>
      <c r="F34" s="10" t="s">
        <v>74</v>
      </c>
      <c r="G34" s="5" t="s">
        <v>36</v>
      </c>
      <c r="H34" s="5">
        <v>41</v>
      </c>
      <c r="I34" s="33">
        <f t="shared" si="0"/>
        <v>41</v>
      </c>
      <c r="J34" s="34" t="s">
        <v>363</v>
      </c>
    </row>
    <row r="35" spans="1:10" ht="15.75" x14ac:dyDescent="0.25">
      <c r="A35" s="32">
        <v>30</v>
      </c>
      <c r="B35" s="104" t="s">
        <v>11</v>
      </c>
      <c r="C35" s="105" t="s">
        <v>32</v>
      </c>
      <c r="D35" s="105" t="s">
        <v>20</v>
      </c>
      <c r="E35" s="106" t="s">
        <v>21</v>
      </c>
      <c r="F35" s="44">
        <v>8</v>
      </c>
      <c r="G35" s="45" t="s">
        <v>37</v>
      </c>
      <c r="H35" s="45">
        <v>40</v>
      </c>
      <c r="I35" s="33">
        <f t="shared" si="0"/>
        <v>40</v>
      </c>
      <c r="J35" s="34" t="s">
        <v>363</v>
      </c>
    </row>
    <row r="36" spans="1:10" ht="15.75" x14ac:dyDescent="0.25">
      <c r="A36" s="32">
        <v>31</v>
      </c>
      <c r="B36" s="83" t="s">
        <v>112</v>
      </c>
      <c r="C36" s="98" t="s">
        <v>81</v>
      </c>
      <c r="D36" s="83" t="s">
        <v>15</v>
      </c>
      <c r="E36" s="83" t="s">
        <v>77</v>
      </c>
      <c r="F36" s="10" t="s">
        <v>74</v>
      </c>
      <c r="G36" s="5" t="s">
        <v>36</v>
      </c>
      <c r="H36" s="5">
        <v>39</v>
      </c>
      <c r="I36" s="33">
        <f t="shared" si="0"/>
        <v>39</v>
      </c>
      <c r="J36" s="34" t="s">
        <v>363</v>
      </c>
    </row>
    <row r="37" spans="1:10" ht="15.75" x14ac:dyDescent="0.25">
      <c r="A37" s="32">
        <v>32</v>
      </c>
      <c r="B37" s="83" t="s">
        <v>11</v>
      </c>
      <c r="C37" s="97" t="s">
        <v>30</v>
      </c>
      <c r="D37" s="97" t="s">
        <v>16</v>
      </c>
      <c r="E37" s="98" t="s">
        <v>17</v>
      </c>
      <c r="F37" s="31">
        <v>8</v>
      </c>
      <c r="G37" s="5" t="s">
        <v>37</v>
      </c>
      <c r="H37" s="5">
        <v>37</v>
      </c>
      <c r="I37" s="33">
        <f t="shared" si="0"/>
        <v>37</v>
      </c>
      <c r="J37" s="34" t="s">
        <v>363</v>
      </c>
    </row>
    <row r="38" spans="1:10" ht="15.75" x14ac:dyDescent="0.25">
      <c r="A38" s="32">
        <v>33</v>
      </c>
      <c r="B38" s="83" t="s">
        <v>137</v>
      </c>
      <c r="C38" s="83" t="s">
        <v>72</v>
      </c>
      <c r="D38" s="83" t="s">
        <v>73</v>
      </c>
      <c r="E38" s="83" t="s">
        <v>19</v>
      </c>
      <c r="F38" s="10" t="s">
        <v>74</v>
      </c>
      <c r="G38" s="32" t="s">
        <v>37</v>
      </c>
      <c r="H38" s="5">
        <v>35</v>
      </c>
      <c r="I38" s="33">
        <f t="shared" si="0"/>
        <v>35</v>
      </c>
      <c r="J38" s="34" t="s">
        <v>363</v>
      </c>
    </row>
    <row r="39" spans="1:10" ht="15.75" x14ac:dyDescent="0.25">
      <c r="A39" s="32">
        <v>34</v>
      </c>
      <c r="B39" s="83" t="s">
        <v>95</v>
      </c>
      <c r="C39" s="98" t="s">
        <v>103</v>
      </c>
      <c r="D39" s="98" t="s">
        <v>104</v>
      </c>
      <c r="E39" s="98" t="s">
        <v>57</v>
      </c>
      <c r="F39" s="10" t="s">
        <v>78</v>
      </c>
      <c r="G39" s="32" t="s">
        <v>36</v>
      </c>
      <c r="H39" s="5">
        <v>35</v>
      </c>
      <c r="I39" s="33">
        <f t="shared" si="0"/>
        <v>35</v>
      </c>
      <c r="J39" s="34" t="s">
        <v>363</v>
      </c>
    </row>
    <row r="40" spans="1:10" ht="15.75" x14ac:dyDescent="0.25">
      <c r="A40" s="32">
        <v>35</v>
      </c>
      <c r="B40" s="83" t="s">
        <v>166</v>
      </c>
      <c r="C40" s="97" t="s">
        <v>169</v>
      </c>
      <c r="D40" s="83" t="s">
        <v>24</v>
      </c>
      <c r="E40" s="83" t="s">
        <v>77</v>
      </c>
      <c r="F40" s="42">
        <v>8</v>
      </c>
      <c r="G40" s="42" t="s">
        <v>36</v>
      </c>
      <c r="H40" s="31">
        <v>33</v>
      </c>
      <c r="I40" s="33">
        <f t="shared" si="0"/>
        <v>33</v>
      </c>
      <c r="J40" s="34" t="s">
        <v>363</v>
      </c>
    </row>
    <row r="41" spans="1:10" ht="15.75" x14ac:dyDescent="0.25">
      <c r="A41" s="32">
        <v>36</v>
      </c>
      <c r="B41" s="83" t="s">
        <v>252</v>
      </c>
      <c r="C41" s="102" t="s">
        <v>256</v>
      </c>
      <c r="D41" s="102" t="s">
        <v>16</v>
      </c>
      <c r="E41" s="102" t="s">
        <v>257</v>
      </c>
      <c r="F41" s="40" t="s">
        <v>78</v>
      </c>
      <c r="G41" s="5" t="s">
        <v>37</v>
      </c>
      <c r="H41" s="5">
        <v>33</v>
      </c>
      <c r="I41" s="33">
        <f t="shared" si="0"/>
        <v>33</v>
      </c>
      <c r="J41" s="34" t="s">
        <v>363</v>
      </c>
    </row>
    <row r="42" spans="1:10" ht="15.75" x14ac:dyDescent="0.25">
      <c r="A42" s="32">
        <v>37</v>
      </c>
      <c r="B42" s="83" t="s">
        <v>112</v>
      </c>
      <c r="C42" s="98" t="s">
        <v>79</v>
      </c>
      <c r="D42" s="83" t="s">
        <v>80</v>
      </c>
      <c r="E42" s="83" t="s">
        <v>14</v>
      </c>
      <c r="F42" s="10" t="s">
        <v>74</v>
      </c>
      <c r="G42" s="5" t="s">
        <v>36</v>
      </c>
      <c r="H42" s="5">
        <v>31</v>
      </c>
      <c r="I42" s="33">
        <f t="shared" si="0"/>
        <v>31</v>
      </c>
      <c r="J42" s="34" t="s">
        <v>363</v>
      </c>
    </row>
    <row r="43" spans="1:10" ht="15.75" x14ac:dyDescent="0.25">
      <c r="A43" s="32">
        <v>38</v>
      </c>
      <c r="B43" s="83" t="s">
        <v>112</v>
      </c>
      <c r="C43" s="98" t="s">
        <v>76</v>
      </c>
      <c r="D43" s="98" t="s">
        <v>51</v>
      </c>
      <c r="E43" s="98" t="s">
        <v>77</v>
      </c>
      <c r="F43" s="10" t="s">
        <v>78</v>
      </c>
      <c r="G43" s="5" t="s">
        <v>36</v>
      </c>
      <c r="H43" s="5">
        <v>29</v>
      </c>
      <c r="I43" s="33">
        <f t="shared" si="0"/>
        <v>29</v>
      </c>
      <c r="J43" s="34" t="s">
        <v>363</v>
      </c>
    </row>
    <row r="44" spans="1:10" ht="15.75" x14ac:dyDescent="0.25">
      <c r="A44" s="32">
        <v>39</v>
      </c>
      <c r="B44" s="83" t="s">
        <v>112</v>
      </c>
      <c r="C44" s="98" t="s">
        <v>75</v>
      </c>
      <c r="D44" s="98" t="s">
        <v>40</v>
      </c>
      <c r="E44" s="98" t="s">
        <v>57</v>
      </c>
      <c r="F44" s="10" t="s">
        <v>74</v>
      </c>
      <c r="G44" s="5" t="s">
        <v>36</v>
      </c>
      <c r="H44" s="5">
        <v>21</v>
      </c>
      <c r="I44" s="33">
        <f t="shared" si="0"/>
        <v>21</v>
      </c>
      <c r="J44" s="34" t="s">
        <v>363</v>
      </c>
    </row>
  </sheetData>
  <autoFilter ref="A5:J44">
    <sortState ref="A7:J174">
      <sortCondition descending="1" ref="H6:H174"/>
    </sortState>
  </autoFilter>
  <sortState ref="A7:K12">
    <sortCondition descending="1" ref="H7"/>
  </sortState>
  <mergeCells count="5">
    <mergeCell ref="A4:C4"/>
    <mergeCell ref="D4:E4"/>
    <mergeCell ref="G2:J2"/>
    <mergeCell ref="G1:I1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A5" sqref="A5"/>
    </sheetView>
  </sheetViews>
  <sheetFormatPr defaultRowHeight="15" x14ac:dyDescent="0.25"/>
  <cols>
    <col min="1" max="1" width="5.42578125" customWidth="1"/>
    <col min="2" max="2" width="38" customWidth="1"/>
    <col min="3" max="3" width="15.85546875" customWidth="1"/>
    <col min="4" max="4" width="13.140625" customWidth="1"/>
    <col min="5" max="5" width="18.5703125" customWidth="1"/>
    <col min="6" max="6" width="8.42578125" customWidth="1"/>
    <col min="7" max="7" width="7.7109375" customWidth="1"/>
    <col min="8" max="8" width="11.85546875" style="13" customWidth="1"/>
    <col min="10" max="10" width="13.7109375" customWidth="1"/>
  </cols>
  <sheetData>
    <row r="1" spans="1:10" ht="15.75" x14ac:dyDescent="0.25">
      <c r="A1" s="15"/>
      <c r="B1" s="1"/>
      <c r="C1" s="1"/>
      <c r="D1" s="1"/>
      <c r="E1" s="1"/>
      <c r="F1" s="1"/>
      <c r="G1" s="70" t="s">
        <v>369</v>
      </c>
      <c r="H1" s="69"/>
      <c r="I1" s="69"/>
      <c r="J1" s="2"/>
    </row>
    <row r="2" spans="1:10" ht="15.75" x14ac:dyDescent="0.25">
      <c r="A2" s="15"/>
      <c r="B2" s="1"/>
      <c r="C2" s="1"/>
      <c r="D2" s="1"/>
      <c r="E2" s="1"/>
      <c r="F2" s="1"/>
      <c r="G2" s="68" t="s">
        <v>366</v>
      </c>
      <c r="H2" s="69"/>
      <c r="I2" s="69"/>
      <c r="J2" s="69"/>
    </row>
    <row r="3" spans="1:10" ht="15.75" x14ac:dyDescent="0.25">
      <c r="A3" s="74" t="s">
        <v>12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0</v>
      </c>
      <c r="B4" s="76"/>
      <c r="C4" s="77"/>
      <c r="D4" s="78">
        <v>67</v>
      </c>
      <c r="E4" s="79"/>
      <c r="F4" s="15"/>
      <c r="G4" s="15"/>
      <c r="H4" s="12"/>
      <c r="I4" s="15"/>
      <c r="J4" s="15"/>
    </row>
    <row r="5" spans="1:10" ht="37.5" customHeight="1" x14ac:dyDescent="0.25">
      <c r="A5" s="80" t="s">
        <v>1</v>
      </c>
      <c r="B5" s="80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81" t="s">
        <v>8</v>
      </c>
      <c r="I5" s="82" t="s">
        <v>9</v>
      </c>
      <c r="J5" s="81" t="s">
        <v>10</v>
      </c>
    </row>
    <row r="6" spans="1:10" ht="15.75" x14ac:dyDescent="0.25">
      <c r="A6" s="27">
        <v>1</v>
      </c>
      <c r="B6" s="107" t="s">
        <v>166</v>
      </c>
      <c r="C6" s="96" t="s">
        <v>175</v>
      </c>
      <c r="D6" s="107" t="s">
        <v>176</v>
      </c>
      <c r="E6" s="107" t="s">
        <v>177</v>
      </c>
      <c r="F6" s="46">
        <v>9</v>
      </c>
      <c r="G6" s="46" t="s">
        <v>37</v>
      </c>
      <c r="H6" s="29">
        <v>60</v>
      </c>
      <c r="I6" s="47">
        <f>H6*100/67</f>
        <v>89.552238805970148</v>
      </c>
      <c r="J6" s="48" t="s">
        <v>362</v>
      </c>
    </row>
    <row r="7" spans="1:10" ht="15.75" x14ac:dyDescent="0.25">
      <c r="A7" s="27">
        <v>2</v>
      </c>
      <c r="B7" s="84" t="s">
        <v>261</v>
      </c>
      <c r="C7" s="85" t="s">
        <v>272</v>
      </c>
      <c r="D7" s="85" t="s">
        <v>47</v>
      </c>
      <c r="E7" s="85" t="s">
        <v>41</v>
      </c>
      <c r="F7" s="22" t="s">
        <v>273</v>
      </c>
      <c r="G7" s="27" t="s">
        <v>36</v>
      </c>
      <c r="H7" s="24">
        <v>51</v>
      </c>
      <c r="I7" s="47">
        <f t="shared" ref="I7:I48" si="0">H7*100/67</f>
        <v>76.119402985074629</v>
      </c>
      <c r="J7" s="48" t="s">
        <v>362</v>
      </c>
    </row>
    <row r="8" spans="1:10" ht="15.75" x14ac:dyDescent="0.25">
      <c r="A8" s="27">
        <v>3</v>
      </c>
      <c r="B8" s="84" t="s">
        <v>297</v>
      </c>
      <c r="C8" s="85" t="s">
        <v>310</v>
      </c>
      <c r="D8" s="85" t="s">
        <v>15</v>
      </c>
      <c r="E8" s="85" t="s">
        <v>188</v>
      </c>
      <c r="F8" s="22" t="s">
        <v>311</v>
      </c>
      <c r="G8" s="27" t="s">
        <v>36</v>
      </c>
      <c r="H8" s="24">
        <v>50</v>
      </c>
      <c r="I8" s="47">
        <f t="shared" si="0"/>
        <v>74.626865671641795</v>
      </c>
      <c r="J8" s="48" t="s">
        <v>362</v>
      </c>
    </row>
    <row r="9" spans="1:10" ht="15.75" x14ac:dyDescent="0.25">
      <c r="A9" s="27">
        <v>4</v>
      </c>
      <c r="B9" s="84" t="s">
        <v>121</v>
      </c>
      <c r="C9" s="85" t="s">
        <v>138</v>
      </c>
      <c r="D9" s="85" t="s">
        <v>139</v>
      </c>
      <c r="E9" s="85" t="s">
        <v>50</v>
      </c>
      <c r="F9" s="22" t="s">
        <v>89</v>
      </c>
      <c r="G9" s="27" t="s">
        <v>36</v>
      </c>
      <c r="H9" s="24">
        <v>47</v>
      </c>
      <c r="I9" s="47">
        <f t="shared" si="0"/>
        <v>70.149253731343279</v>
      </c>
      <c r="J9" s="48" t="s">
        <v>362</v>
      </c>
    </row>
    <row r="10" spans="1:10" s="4" customFormat="1" ht="15.75" x14ac:dyDescent="0.25">
      <c r="A10" s="27">
        <v>5</v>
      </c>
      <c r="B10" s="84" t="s">
        <v>297</v>
      </c>
      <c r="C10" s="85" t="s">
        <v>312</v>
      </c>
      <c r="D10" s="85" t="s">
        <v>313</v>
      </c>
      <c r="E10" s="85" t="s">
        <v>101</v>
      </c>
      <c r="F10" s="22" t="s">
        <v>86</v>
      </c>
      <c r="G10" s="27" t="s">
        <v>37</v>
      </c>
      <c r="H10" s="30">
        <v>46</v>
      </c>
      <c r="I10" s="47">
        <f t="shared" si="0"/>
        <v>68.656716417910445</v>
      </c>
      <c r="J10" s="48" t="s">
        <v>362</v>
      </c>
    </row>
    <row r="11" spans="1:10" ht="15.75" x14ac:dyDescent="0.25">
      <c r="A11" s="27">
        <v>6</v>
      </c>
      <c r="B11" s="84" t="s">
        <v>297</v>
      </c>
      <c r="C11" s="85" t="s">
        <v>314</v>
      </c>
      <c r="D11" s="85" t="s">
        <v>241</v>
      </c>
      <c r="E11" s="85" t="s">
        <v>39</v>
      </c>
      <c r="F11" s="22" t="s">
        <v>311</v>
      </c>
      <c r="G11" s="27" t="s">
        <v>36</v>
      </c>
      <c r="H11" s="24">
        <v>45</v>
      </c>
      <c r="I11" s="47">
        <f t="shared" si="0"/>
        <v>67.164179104477611</v>
      </c>
      <c r="J11" s="48" t="s">
        <v>362</v>
      </c>
    </row>
    <row r="12" spans="1:10" ht="15.75" x14ac:dyDescent="0.25">
      <c r="A12" s="27">
        <v>7</v>
      </c>
      <c r="B12" s="84" t="s">
        <v>297</v>
      </c>
      <c r="C12" s="85" t="s">
        <v>315</v>
      </c>
      <c r="D12" s="85" t="s">
        <v>54</v>
      </c>
      <c r="E12" s="85" t="s">
        <v>43</v>
      </c>
      <c r="F12" s="22" t="s">
        <v>316</v>
      </c>
      <c r="G12" s="27" t="s">
        <v>36</v>
      </c>
      <c r="H12" s="24">
        <v>44</v>
      </c>
      <c r="I12" s="47">
        <f t="shared" si="0"/>
        <v>65.671641791044777</v>
      </c>
      <c r="J12" s="48" t="s">
        <v>362</v>
      </c>
    </row>
    <row r="13" spans="1:10" ht="15.75" x14ac:dyDescent="0.25">
      <c r="A13" s="27">
        <v>8</v>
      </c>
      <c r="B13" s="84" t="s">
        <v>261</v>
      </c>
      <c r="C13" s="85" t="s">
        <v>269</v>
      </c>
      <c r="D13" s="85" t="s">
        <v>270</v>
      </c>
      <c r="E13" s="85" t="s">
        <v>271</v>
      </c>
      <c r="F13" s="22" t="s">
        <v>268</v>
      </c>
      <c r="G13" s="27" t="s">
        <v>36</v>
      </c>
      <c r="H13" s="30">
        <v>43</v>
      </c>
      <c r="I13" s="47">
        <f t="shared" si="0"/>
        <v>64.179104477611943</v>
      </c>
      <c r="J13" s="48" t="s">
        <v>362</v>
      </c>
    </row>
    <row r="14" spans="1:10" ht="15.75" x14ac:dyDescent="0.25">
      <c r="A14" s="27">
        <v>9</v>
      </c>
      <c r="B14" s="84" t="s">
        <v>297</v>
      </c>
      <c r="C14" s="85" t="s">
        <v>317</v>
      </c>
      <c r="D14" s="85" t="s">
        <v>15</v>
      </c>
      <c r="E14" s="85" t="s">
        <v>77</v>
      </c>
      <c r="F14" s="22" t="s">
        <v>316</v>
      </c>
      <c r="G14" s="27" t="s">
        <v>36</v>
      </c>
      <c r="H14" s="24">
        <v>43</v>
      </c>
      <c r="I14" s="47">
        <f t="shared" si="0"/>
        <v>64.179104477611943</v>
      </c>
      <c r="J14" s="48" t="s">
        <v>362</v>
      </c>
    </row>
    <row r="15" spans="1:10" ht="15.75" x14ac:dyDescent="0.25">
      <c r="A15" s="27">
        <v>10</v>
      </c>
      <c r="B15" s="84" t="s">
        <v>11</v>
      </c>
      <c r="C15" s="96" t="s">
        <v>44</v>
      </c>
      <c r="D15" s="85" t="s">
        <v>38</v>
      </c>
      <c r="E15" s="85" t="s">
        <v>39</v>
      </c>
      <c r="F15" s="29">
        <v>9</v>
      </c>
      <c r="G15" s="24" t="s">
        <v>36</v>
      </c>
      <c r="H15" s="24">
        <v>41</v>
      </c>
      <c r="I15" s="47">
        <f t="shared" si="0"/>
        <v>61.194029850746269</v>
      </c>
      <c r="J15" s="48" t="s">
        <v>362</v>
      </c>
    </row>
    <row r="16" spans="1:10" ht="15.75" x14ac:dyDescent="0.25">
      <c r="A16" s="27">
        <v>11</v>
      </c>
      <c r="B16" s="84" t="s">
        <v>297</v>
      </c>
      <c r="C16" s="85" t="s">
        <v>318</v>
      </c>
      <c r="D16" s="85" t="s">
        <v>183</v>
      </c>
      <c r="E16" s="85" t="s">
        <v>257</v>
      </c>
      <c r="F16" s="22" t="s">
        <v>86</v>
      </c>
      <c r="G16" s="27" t="s">
        <v>37</v>
      </c>
      <c r="H16" s="24">
        <v>41</v>
      </c>
      <c r="I16" s="47">
        <f t="shared" si="0"/>
        <v>61.194029850746269</v>
      </c>
      <c r="J16" s="48" t="s">
        <v>362</v>
      </c>
    </row>
    <row r="17" spans="1:10" ht="15.75" x14ac:dyDescent="0.25">
      <c r="A17" s="27">
        <v>12</v>
      </c>
      <c r="B17" s="84" t="s">
        <v>261</v>
      </c>
      <c r="C17" s="85" t="s">
        <v>265</v>
      </c>
      <c r="D17" s="85" t="s">
        <v>266</v>
      </c>
      <c r="E17" s="85" t="s">
        <v>267</v>
      </c>
      <c r="F17" s="22" t="s">
        <v>268</v>
      </c>
      <c r="G17" s="27" t="s">
        <v>36</v>
      </c>
      <c r="H17" s="24">
        <v>40</v>
      </c>
      <c r="I17" s="47">
        <f t="shared" si="0"/>
        <v>59.701492537313435</v>
      </c>
      <c r="J17" s="24" t="s">
        <v>364</v>
      </c>
    </row>
    <row r="18" spans="1:10" ht="15.75" x14ac:dyDescent="0.25">
      <c r="A18" s="27">
        <v>13</v>
      </c>
      <c r="B18" s="84" t="s">
        <v>166</v>
      </c>
      <c r="C18" s="96" t="s">
        <v>172</v>
      </c>
      <c r="D18" s="84" t="s">
        <v>151</v>
      </c>
      <c r="E18" s="84" t="s">
        <v>101</v>
      </c>
      <c r="F18" s="48">
        <v>9</v>
      </c>
      <c r="G18" s="48" t="s">
        <v>37</v>
      </c>
      <c r="H18" s="29">
        <v>38</v>
      </c>
      <c r="I18" s="47">
        <f t="shared" si="0"/>
        <v>56.71641791044776</v>
      </c>
      <c r="J18" s="24" t="s">
        <v>364</v>
      </c>
    </row>
    <row r="19" spans="1:10" ht="15.75" x14ac:dyDescent="0.25">
      <c r="A19" s="27">
        <v>14</v>
      </c>
      <c r="B19" s="84" t="s">
        <v>370</v>
      </c>
      <c r="C19" s="85" t="s">
        <v>140</v>
      </c>
      <c r="D19" s="85" t="s">
        <v>13</v>
      </c>
      <c r="E19" s="85" t="s">
        <v>53</v>
      </c>
      <c r="F19" s="22" t="s">
        <v>141</v>
      </c>
      <c r="G19" s="27" t="s">
        <v>36</v>
      </c>
      <c r="H19" s="30">
        <v>37</v>
      </c>
      <c r="I19" s="47">
        <f t="shared" si="0"/>
        <v>55.223880597014926</v>
      </c>
      <c r="J19" s="24" t="s">
        <v>364</v>
      </c>
    </row>
    <row r="20" spans="1:10" ht="15.75" x14ac:dyDescent="0.25">
      <c r="A20" s="32">
        <v>15</v>
      </c>
      <c r="B20" s="83" t="s">
        <v>370</v>
      </c>
      <c r="C20" s="98" t="s">
        <v>142</v>
      </c>
      <c r="D20" s="98" t="s">
        <v>143</v>
      </c>
      <c r="E20" s="98" t="s">
        <v>14</v>
      </c>
      <c r="F20" s="10" t="s">
        <v>86</v>
      </c>
      <c r="G20" s="32" t="s">
        <v>36</v>
      </c>
      <c r="H20" s="5">
        <v>36</v>
      </c>
      <c r="I20" s="49">
        <f t="shared" si="0"/>
        <v>53.731343283582092</v>
      </c>
      <c r="J20" s="5" t="s">
        <v>363</v>
      </c>
    </row>
    <row r="21" spans="1:10" ht="15.75" x14ac:dyDescent="0.25">
      <c r="A21" s="32">
        <v>16</v>
      </c>
      <c r="B21" s="83" t="s">
        <v>370</v>
      </c>
      <c r="C21" s="98" t="s">
        <v>144</v>
      </c>
      <c r="D21" s="98" t="s">
        <v>15</v>
      </c>
      <c r="E21" s="98" t="s">
        <v>67</v>
      </c>
      <c r="F21" s="10" t="s">
        <v>86</v>
      </c>
      <c r="G21" s="32" t="s">
        <v>36</v>
      </c>
      <c r="H21" s="5">
        <v>36</v>
      </c>
      <c r="I21" s="49">
        <f t="shared" si="0"/>
        <v>53.731343283582092</v>
      </c>
      <c r="J21" s="5" t="s">
        <v>363</v>
      </c>
    </row>
    <row r="22" spans="1:10" ht="15.75" x14ac:dyDescent="0.25">
      <c r="A22" s="32">
        <v>17</v>
      </c>
      <c r="B22" s="83" t="s">
        <v>113</v>
      </c>
      <c r="C22" s="98" t="s">
        <v>117</v>
      </c>
      <c r="D22" s="98" t="s">
        <v>16</v>
      </c>
      <c r="E22" s="98" t="s">
        <v>118</v>
      </c>
      <c r="F22" s="10" t="s">
        <v>86</v>
      </c>
      <c r="G22" s="32" t="s">
        <v>37</v>
      </c>
      <c r="H22" s="5">
        <v>35</v>
      </c>
      <c r="I22" s="49">
        <f t="shared" si="0"/>
        <v>52.238805970149251</v>
      </c>
      <c r="J22" s="5" t="s">
        <v>363</v>
      </c>
    </row>
    <row r="23" spans="1:10" ht="15.75" x14ac:dyDescent="0.25">
      <c r="A23" s="32">
        <v>18</v>
      </c>
      <c r="B23" s="83" t="s">
        <v>293</v>
      </c>
      <c r="C23" s="98" t="s">
        <v>246</v>
      </c>
      <c r="D23" s="98" t="s">
        <v>247</v>
      </c>
      <c r="E23" s="98" t="s">
        <v>19</v>
      </c>
      <c r="F23" s="10" t="s">
        <v>141</v>
      </c>
      <c r="G23" s="32" t="s">
        <v>37</v>
      </c>
      <c r="H23" s="5">
        <v>35</v>
      </c>
      <c r="I23" s="49">
        <f t="shared" si="0"/>
        <v>52.238805970149251</v>
      </c>
      <c r="J23" s="5" t="s">
        <v>363</v>
      </c>
    </row>
    <row r="24" spans="1:10" ht="15.75" x14ac:dyDescent="0.25">
      <c r="A24" s="32">
        <v>19</v>
      </c>
      <c r="B24" s="108" t="s">
        <v>166</v>
      </c>
      <c r="C24" s="97" t="s">
        <v>181</v>
      </c>
      <c r="D24" s="108" t="s">
        <v>154</v>
      </c>
      <c r="E24" s="108" t="s">
        <v>41</v>
      </c>
      <c r="F24" s="50">
        <v>9</v>
      </c>
      <c r="G24" s="50" t="s">
        <v>36</v>
      </c>
      <c r="H24" s="31">
        <v>34</v>
      </c>
      <c r="I24" s="49">
        <f t="shared" si="0"/>
        <v>50.746268656716417</v>
      </c>
      <c r="J24" s="5" t="s">
        <v>363</v>
      </c>
    </row>
    <row r="25" spans="1:10" ht="15.75" x14ac:dyDescent="0.25">
      <c r="A25" s="32">
        <v>20</v>
      </c>
      <c r="B25" s="83" t="s">
        <v>371</v>
      </c>
      <c r="C25" s="98" t="s">
        <v>207</v>
      </c>
      <c r="D25" s="98" t="s">
        <v>129</v>
      </c>
      <c r="E25" s="98" t="s">
        <v>208</v>
      </c>
      <c r="F25" s="10" t="s">
        <v>209</v>
      </c>
      <c r="G25" s="32" t="s">
        <v>37</v>
      </c>
      <c r="H25" s="17">
        <v>34</v>
      </c>
      <c r="I25" s="49">
        <f t="shared" si="0"/>
        <v>50.746268656716417</v>
      </c>
      <c r="J25" s="5" t="s">
        <v>363</v>
      </c>
    </row>
    <row r="26" spans="1:10" ht="15.75" x14ac:dyDescent="0.25">
      <c r="A26" s="32">
        <v>21</v>
      </c>
      <c r="B26" s="100" t="s">
        <v>297</v>
      </c>
      <c r="C26" s="101" t="s">
        <v>319</v>
      </c>
      <c r="D26" s="101" t="s">
        <v>151</v>
      </c>
      <c r="E26" s="101" t="s">
        <v>193</v>
      </c>
      <c r="F26" s="36" t="s">
        <v>316</v>
      </c>
      <c r="G26" s="39" t="s">
        <v>37</v>
      </c>
      <c r="H26" s="39">
        <v>34</v>
      </c>
      <c r="I26" s="49">
        <f t="shared" si="0"/>
        <v>50.746268656716417</v>
      </c>
      <c r="J26" s="5" t="s">
        <v>363</v>
      </c>
    </row>
    <row r="27" spans="1:10" ht="15.75" x14ac:dyDescent="0.25">
      <c r="A27" s="32">
        <v>22</v>
      </c>
      <c r="B27" s="100" t="s">
        <v>297</v>
      </c>
      <c r="C27" s="101" t="s">
        <v>320</v>
      </c>
      <c r="D27" s="101" t="s">
        <v>94</v>
      </c>
      <c r="E27" s="101" t="s">
        <v>321</v>
      </c>
      <c r="F27" s="36" t="s">
        <v>316</v>
      </c>
      <c r="G27" s="39" t="s">
        <v>36</v>
      </c>
      <c r="H27" s="39">
        <v>34</v>
      </c>
      <c r="I27" s="49">
        <f t="shared" si="0"/>
        <v>50.746268656716417</v>
      </c>
      <c r="J27" s="5" t="s">
        <v>363</v>
      </c>
    </row>
    <row r="28" spans="1:10" ht="15.75" x14ac:dyDescent="0.25">
      <c r="A28" s="32">
        <v>23</v>
      </c>
      <c r="B28" s="83" t="s">
        <v>370</v>
      </c>
      <c r="C28" s="98" t="s">
        <v>145</v>
      </c>
      <c r="D28" s="98" t="s">
        <v>146</v>
      </c>
      <c r="E28" s="98" t="s">
        <v>134</v>
      </c>
      <c r="F28" s="10" t="s">
        <v>86</v>
      </c>
      <c r="G28" s="32" t="s">
        <v>36</v>
      </c>
      <c r="H28" s="5">
        <v>33</v>
      </c>
      <c r="I28" s="49">
        <f t="shared" si="0"/>
        <v>49.253731343283583</v>
      </c>
      <c r="J28" s="5" t="s">
        <v>363</v>
      </c>
    </row>
    <row r="29" spans="1:10" ht="15.75" x14ac:dyDescent="0.25">
      <c r="A29" s="32">
        <v>24</v>
      </c>
      <c r="B29" s="108" t="s">
        <v>166</v>
      </c>
      <c r="C29" s="97" t="s">
        <v>173</v>
      </c>
      <c r="D29" s="108" t="s">
        <v>25</v>
      </c>
      <c r="E29" s="108" t="s">
        <v>174</v>
      </c>
      <c r="F29" s="50">
        <v>9</v>
      </c>
      <c r="G29" s="50" t="s">
        <v>37</v>
      </c>
      <c r="H29" s="31">
        <v>33</v>
      </c>
      <c r="I29" s="49">
        <f t="shared" si="0"/>
        <v>49.253731343283583</v>
      </c>
      <c r="J29" s="5" t="s">
        <v>363</v>
      </c>
    </row>
    <row r="30" spans="1:10" ht="15.75" x14ac:dyDescent="0.25">
      <c r="A30" s="32">
        <v>25</v>
      </c>
      <c r="B30" s="108" t="s">
        <v>166</v>
      </c>
      <c r="C30" s="97" t="s">
        <v>178</v>
      </c>
      <c r="D30" s="108" t="s">
        <v>179</v>
      </c>
      <c r="E30" s="108" t="s">
        <v>180</v>
      </c>
      <c r="F30" s="50">
        <v>9</v>
      </c>
      <c r="G30" s="50" t="s">
        <v>37</v>
      </c>
      <c r="H30" s="31">
        <v>32</v>
      </c>
      <c r="I30" s="49">
        <f t="shared" si="0"/>
        <v>47.761194029850749</v>
      </c>
      <c r="J30" s="5" t="s">
        <v>363</v>
      </c>
    </row>
    <row r="31" spans="1:10" ht="15.75" x14ac:dyDescent="0.25">
      <c r="A31" s="32">
        <v>26</v>
      </c>
      <c r="B31" s="83" t="s">
        <v>372</v>
      </c>
      <c r="C31" s="109" t="s">
        <v>258</v>
      </c>
      <c r="D31" s="109" t="s">
        <v>18</v>
      </c>
      <c r="E31" s="109" t="s">
        <v>259</v>
      </c>
      <c r="F31" s="51" t="s">
        <v>86</v>
      </c>
      <c r="G31" s="32" t="s">
        <v>37</v>
      </c>
      <c r="H31" s="5">
        <v>31</v>
      </c>
      <c r="I31" s="49">
        <f t="shared" si="0"/>
        <v>46.268656716417908</v>
      </c>
      <c r="J31" s="5" t="s">
        <v>363</v>
      </c>
    </row>
    <row r="32" spans="1:10" ht="15.75" x14ac:dyDescent="0.25">
      <c r="A32" s="32">
        <v>27</v>
      </c>
      <c r="B32" s="110" t="s">
        <v>297</v>
      </c>
      <c r="C32" s="100" t="s">
        <v>322</v>
      </c>
      <c r="D32" s="100" t="s">
        <v>323</v>
      </c>
      <c r="E32" s="100" t="s">
        <v>324</v>
      </c>
      <c r="F32" s="39" t="s">
        <v>86</v>
      </c>
      <c r="G32" s="52" t="s">
        <v>37</v>
      </c>
      <c r="H32" s="39">
        <v>30</v>
      </c>
      <c r="I32" s="49">
        <f t="shared" si="0"/>
        <v>44.776119402985074</v>
      </c>
      <c r="J32" s="5" t="s">
        <v>363</v>
      </c>
    </row>
    <row r="33" spans="1:10" ht="15.75" x14ac:dyDescent="0.25">
      <c r="A33" s="32">
        <v>28</v>
      </c>
      <c r="B33" s="110" t="s">
        <v>297</v>
      </c>
      <c r="C33" s="111" t="s">
        <v>325</v>
      </c>
      <c r="D33" s="100" t="s">
        <v>49</v>
      </c>
      <c r="E33" s="100" t="s">
        <v>52</v>
      </c>
      <c r="F33" s="53" t="s">
        <v>316</v>
      </c>
      <c r="G33" s="54" t="s">
        <v>36</v>
      </c>
      <c r="H33" s="39">
        <v>30</v>
      </c>
      <c r="I33" s="49">
        <f t="shared" si="0"/>
        <v>44.776119402985074</v>
      </c>
      <c r="J33" s="5" t="s">
        <v>363</v>
      </c>
    </row>
    <row r="34" spans="1:10" ht="15.75" x14ac:dyDescent="0.25">
      <c r="A34" s="32">
        <v>29</v>
      </c>
      <c r="B34" s="83" t="s">
        <v>370</v>
      </c>
      <c r="C34" s="112" t="s">
        <v>147</v>
      </c>
      <c r="D34" s="112" t="s">
        <v>148</v>
      </c>
      <c r="E34" s="112" t="s">
        <v>50</v>
      </c>
      <c r="F34" s="55" t="s">
        <v>149</v>
      </c>
      <c r="G34" s="32" t="s">
        <v>36</v>
      </c>
      <c r="H34" s="5">
        <v>29</v>
      </c>
      <c r="I34" s="49">
        <f t="shared" si="0"/>
        <v>43.28358208955224</v>
      </c>
      <c r="J34" s="5" t="s">
        <v>363</v>
      </c>
    </row>
    <row r="35" spans="1:10" ht="15.75" x14ac:dyDescent="0.25">
      <c r="A35" s="32">
        <v>30</v>
      </c>
      <c r="B35" s="83" t="s">
        <v>166</v>
      </c>
      <c r="C35" s="97" t="s">
        <v>170</v>
      </c>
      <c r="D35" s="83" t="s">
        <v>171</v>
      </c>
      <c r="E35" s="83" t="s">
        <v>17</v>
      </c>
      <c r="F35" s="42">
        <v>9</v>
      </c>
      <c r="G35" s="42" t="s">
        <v>37</v>
      </c>
      <c r="H35" s="31">
        <v>29</v>
      </c>
      <c r="I35" s="49">
        <f t="shared" si="0"/>
        <v>43.28358208955224</v>
      </c>
      <c r="J35" s="5" t="s">
        <v>363</v>
      </c>
    </row>
    <row r="36" spans="1:10" ht="15.75" x14ac:dyDescent="0.25">
      <c r="A36" s="32">
        <v>31</v>
      </c>
      <c r="B36" s="83" t="s">
        <v>372</v>
      </c>
      <c r="C36" s="102" t="s">
        <v>260</v>
      </c>
      <c r="D36" s="102" t="s">
        <v>47</v>
      </c>
      <c r="E36" s="102" t="s">
        <v>77</v>
      </c>
      <c r="F36" s="40" t="s">
        <v>86</v>
      </c>
      <c r="G36" s="32" t="s">
        <v>36</v>
      </c>
      <c r="H36" s="17">
        <v>29</v>
      </c>
      <c r="I36" s="49">
        <f t="shared" si="0"/>
        <v>43.28358208955224</v>
      </c>
      <c r="J36" s="5" t="s">
        <v>363</v>
      </c>
    </row>
    <row r="37" spans="1:10" ht="15.75" x14ac:dyDescent="0.25">
      <c r="A37" s="32">
        <v>32</v>
      </c>
      <c r="B37" s="83" t="s">
        <v>370</v>
      </c>
      <c r="C37" s="98" t="s">
        <v>150</v>
      </c>
      <c r="D37" s="98" t="s">
        <v>151</v>
      </c>
      <c r="E37" s="98" t="s">
        <v>152</v>
      </c>
      <c r="F37" s="10" t="s">
        <v>141</v>
      </c>
      <c r="G37" s="5" t="s">
        <v>37</v>
      </c>
      <c r="H37" s="5">
        <v>28</v>
      </c>
      <c r="I37" s="49">
        <f t="shared" si="0"/>
        <v>41.791044776119406</v>
      </c>
      <c r="J37" s="5" t="s">
        <v>363</v>
      </c>
    </row>
    <row r="38" spans="1:10" ht="15.75" x14ac:dyDescent="0.25">
      <c r="A38" s="32">
        <v>33</v>
      </c>
      <c r="B38" s="83" t="s">
        <v>371</v>
      </c>
      <c r="C38" s="98" t="s">
        <v>204</v>
      </c>
      <c r="D38" s="98" t="s">
        <v>47</v>
      </c>
      <c r="E38" s="98" t="s">
        <v>205</v>
      </c>
      <c r="F38" s="10" t="s">
        <v>206</v>
      </c>
      <c r="G38" s="32" t="s">
        <v>36</v>
      </c>
      <c r="H38" s="5">
        <v>26</v>
      </c>
      <c r="I38" s="49">
        <f t="shared" si="0"/>
        <v>38.805970149253731</v>
      </c>
      <c r="J38" s="5" t="s">
        <v>363</v>
      </c>
    </row>
    <row r="39" spans="1:10" ht="15.75" x14ac:dyDescent="0.25">
      <c r="A39" s="32">
        <v>34</v>
      </c>
      <c r="B39" s="100" t="s">
        <v>297</v>
      </c>
      <c r="C39" s="113" t="s">
        <v>326</v>
      </c>
      <c r="D39" s="113" t="s">
        <v>16</v>
      </c>
      <c r="E39" s="113" t="s">
        <v>17</v>
      </c>
      <c r="F39" s="41" t="s">
        <v>316</v>
      </c>
      <c r="G39" s="41" t="s">
        <v>37</v>
      </c>
      <c r="H39" s="41">
        <v>26</v>
      </c>
      <c r="I39" s="49">
        <f t="shared" si="0"/>
        <v>38.805970149253731</v>
      </c>
      <c r="J39" s="5" t="s">
        <v>363</v>
      </c>
    </row>
    <row r="40" spans="1:10" ht="15.75" x14ac:dyDescent="0.25">
      <c r="A40" s="32">
        <v>35</v>
      </c>
      <c r="B40" s="100" t="s">
        <v>297</v>
      </c>
      <c r="C40" s="100" t="s">
        <v>327</v>
      </c>
      <c r="D40" s="100" t="s">
        <v>328</v>
      </c>
      <c r="E40" s="100" t="s">
        <v>329</v>
      </c>
      <c r="F40" s="39" t="s">
        <v>311</v>
      </c>
      <c r="G40" s="39" t="s">
        <v>37</v>
      </c>
      <c r="H40" s="39">
        <v>26</v>
      </c>
      <c r="I40" s="49">
        <f t="shared" si="0"/>
        <v>38.805970149253731</v>
      </c>
      <c r="J40" s="5" t="s">
        <v>363</v>
      </c>
    </row>
    <row r="41" spans="1:10" ht="15.75" x14ac:dyDescent="0.25">
      <c r="A41" s="32">
        <v>36</v>
      </c>
      <c r="B41" s="83" t="s">
        <v>373</v>
      </c>
      <c r="C41" s="98" t="s">
        <v>84</v>
      </c>
      <c r="D41" s="98" t="s">
        <v>85</v>
      </c>
      <c r="E41" s="98" t="s">
        <v>67</v>
      </c>
      <c r="F41" s="10" t="s">
        <v>86</v>
      </c>
      <c r="G41" s="32" t="s">
        <v>36</v>
      </c>
      <c r="H41" s="5">
        <v>25</v>
      </c>
      <c r="I41" s="49">
        <f t="shared" si="0"/>
        <v>37.313432835820898</v>
      </c>
      <c r="J41" s="5" t="s">
        <v>363</v>
      </c>
    </row>
    <row r="42" spans="1:10" ht="15.75" x14ac:dyDescent="0.25">
      <c r="A42" s="32">
        <v>37</v>
      </c>
      <c r="B42" s="83" t="s">
        <v>295</v>
      </c>
      <c r="C42" s="98" t="s">
        <v>87</v>
      </c>
      <c r="D42" s="98" t="s">
        <v>88</v>
      </c>
      <c r="E42" s="98" t="s">
        <v>67</v>
      </c>
      <c r="F42" s="10" t="s">
        <v>89</v>
      </c>
      <c r="G42" s="32" t="s">
        <v>36</v>
      </c>
      <c r="H42" s="5">
        <v>25</v>
      </c>
      <c r="I42" s="49">
        <f t="shared" si="0"/>
        <v>37.313432835820898</v>
      </c>
      <c r="J42" s="5" t="s">
        <v>363</v>
      </c>
    </row>
    <row r="43" spans="1:10" ht="15.75" x14ac:dyDescent="0.25">
      <c r="A43" s="32">
        <v>38</v>
      </c>
      <c r="B43" s="83" t="s">
        <v>371</v>
      </c>
      <c r="C43" s="98" t="s">
        <v>201</v>
      </c>
      <c r="D43" s="98" t="s">
        <v>202</v>
      </c>
      <c r="E43" s="98" t="s">
        <v>199</v>
      </c>
      <c r="F43" s="10" t="s">
        <v>203</v>
      </c>
      <c r="G43" s="32" t="s">
        <v>36</v>
      </c>
      <c r="H43" s="5">
        <v>25</v>
      </c>
      <c r="I43" s="49">
        <f t="shared" si="0"/>
        <v>37.313432835820898</v>
      </c>
      <c r="J43" s="5" t="s">
        <v>363</v>
      </c>
    </row>
    <row r="44" spans="1:10" ht="15.75" x14ac:dyDescent="0.25">
      <c r="A44" s="32">
        <v>39</v>
      </c>
      <c r="B44" s="83" t="s">
        <v>371</v>
      </c>
      <c r="C44" s="98" t="s">
        <v>213</v>
      </c>
      <c r="D44" s="98" t="s">
        <v>214</v>
      </c>
      <c r="E44" s="98" t="s">
        <v>215</v>
      </c>
      <c r="F44" s="10" t="s">
        <v>203</v>
      </c>
      <c r="G44" s="32" t="s">
        <v>36</v>
      </c>
      <c r="H44" s="5">
        <v>25</v>
      </c>
      <c r="I44" s="49">
        <f t="shared" si="0"/>
        <v>37.313432835820898</v>
      </c>
      <c r="J44" s="5" t="s">
        <v>363</v>
      </c>
    </row>
    <row r="45" spans="1:10" ht="15.75" x14ac:dyDescent="0.25">
      <c r="A45" s="32">
        <v>40</v>
      </c>
      <c r="B45" s="83" t="s">
        <v>11</v>
      </c>
      <c r="C45" s="97" t="s">
        <v>46</v>
      </c>
      <c r="D45" s="98" t="s">
        <v>42</v>
      </c>
      <c r="E45" s="98" t="s">
        <v>43</v>
      </c>
      <c r="F45" s="31">
        <v>9</v>
      </c>
      <c r="G45" s="5" t="s">
        <v>36</v>
      </c>
      <c r="H45" s="5">
        <v>24</v>
      </c>
      <c r="I45" s="49">
        <f t="shared" si="0"/>
        <v>35.820895522388057</v>
      </c>
      <c r="J45" s="5" t="s">
        <v>363</v>
      </c>
    </row>
    <row r="46" spans="1:10" ht="15.75" x14ac:dyDescent="0.25">
      <c r="A46" s="32">
        <v>41</v>
      </c>
      <c r="B46" s="83" t="s">
        <v>113</v>
      </c>
      <c r="C46" s="98" t="s">
        <v>119</v>
      </c>
      <c r="D46" s="98" t="s">
        <v>120</v>
      </c>
      <c r="E46" s="98" t="s">
        <v>21</v>
      </c>
      <c r="F46" s="10" t="s">
        <v>86</v>
      </c>
      <c r="G46" s="32" t="s">
        <v>37</v>
      </c>
      <c r="H46" s="17">
        <v>24</v>
      </c>
      <c r="I46" s="49">
        <f t="shared" si="0"/>
        <v>35.820895522388057</v>
      </c>
      <c r="J46" s="5" t="s">
        <v>363</v>
      </c>
    </row>
    <row r="47" spans="1:10" ht="15.75" x14ac:dyDescent="0.25">
      <c r="A47" s="32">
        <v>42</v>
      </c>
      <c r="B47" s="83" t="s">
        <v>371</v>
      </c>
      <c r="C47" s="98" t="s">
        <v>210</v>
      </c>
      <c r="D47" s="98" t="s">
        <v>211</v>
      </c>
      <c r="E47" s="98" t="s">
        <v>212</v>
      </c>
      <c r="F47" s="10" t="s">
        <v>209</v>
      </c>
      <c r="G47" s="32" t="s">
        <v>36</v>
      </c>
      <c r="H47" s="5">
        <v>24</v>
      </c>
      <c r="I47" s="49">
        <f t="shared" si="0"/>
        <v>35.820895522388057</v>
      </c>
      <c r="J47" s="5" t="s">
        <v>363</v>
      </c>
    </row>
    <row r="48" spans="1:10" ht="15.75" x14ac:dyDescent="0.25">
      <c r="A48" s="32">
        <v>43</v>
      </c>
      <c r="B48" s="83" t="s">
        <v>11</v>
      </c>
      <c r="C48" s="97" t="s">
        <v>45</v>
      </c>
      <c r="D48" s="98" t="s">
        <v>40</v>
      </c>
      <c r="E48" s="98" t="s">
        <v>41</v>
      </c>
      <c r="F48" s="31">
        <v>9</v>
      </c>
      <c r="G48" s="5" t="s">
        <v>36</v>
      </c>
      <c r="H48" s="5">
        <v>23</v>
      </c>
      <c r="I48" s="49">
        <f t="shared" si="0"/>
        <v>34.328358208955223</v>
      </c>
      <c r="J48" s="5" t="s">
        <v>363</v>
      </c>
    </row>
  </sheetData>
  <autoFilter ref="A5:J48">
    <sortState ref="A7:J157">
      <sortCondition descending="1" ref="H6:H157"/>
    </sortState>
  </autoFilter>
  <sortState ref="A7:K16">
    <sortCondition descending="1" ref="H7"/>
  </sortState>
  <mergeCells count="5">
    <mergeCell ref="A4:C4"/>
    <mergeCell ref="D4:E4"/>
    <mergeCell ref="G2:J2"/>
    <mergeCell ref="G1:I1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44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7.42578125" customWidth="1"/>
    <col min="3" max="3" width="17.28515625" customWidth="1"/>
    <col min="4" max="4" width="14.140625" customWidth="1"/>
    <col min="5" max="5" width="18.5703125" customWidth="1"/>
    <col min="7" max="7" width="7.28515625" customWidth="1"/>
    <col min="8" max="8" width="11.85546875" style="13" customWidth="1"/>
    <col min="10" max="10" width="12.85546875" customWidth="1"/>
  </cols>
  <sheetData>
    <row r="1" spans="1:10" ht="15.75" x14ac:dyDescent="0.25">
      <c r="A1" s="16"/>
      <c r="B1" s="19"/>
      <c r="C1" s="19"/>
      <c r="D1" s="19"/>
      <c r="E1" s="19"/>
      <c r="F1" s="19"/>
      <c r="G1" s="70" t="s">
        <v>374</v>
      </c>
      <c r="H1" s="71"/>
      <c r="I1" s="71"/>
      <c r="J1" s="2"/>
    </row>
    <row r="2" spans="1:10" ht="15.75" x14ac:dyDescent="0.25">
      <c r="A2" s="16"/>
      <c r="B2" s="19"/>
      <c r="C2" s="19"/>
      <c r="D2" s="19"/>
      <c r="E2" s="19"/>
      <c r="F2" s="19"/>
      <c r="G2" s="68" t="s">
        <v>366</v>
      </c>
      <c r="H2" s="71"/>
      <c r="I2" s="71"/>
      <c r="J2" s="71"/>
    </row>
    <row r="3" spans="1:10" ht="15.75" x14ac:dyDescent="0.25">
      <c r="A3" s="74" t="s">
        <v>12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8" t="s">
        <v>0</v>
      </c>
      <c r="B4" s="119"/>
      <c r="C4" s="79"/>
      <c r="D4" s="78">
        <v>100</v>
      </c>
      <c r="E4" s="79"/>
      <c r="F4" s="16"/>
      <c r="G4" s="16"/>
      <c r="H4" s="12"/>
      <c r="I4" s="16"/>
      <c r="J4" s="16"/>
    </row>
    <row r="5" spans="1:10" ht="39.75" customHeight="1" x14ac:dyDescent="0.25">
      <c r="A5" s="80" t="s">
        <v>1</v>
      </c>
      <c r="B5" s="80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81" t="s">
        <v>8</v>
      </c>
      <c r="I5" s="82" t="s">
        <v>9</v>
      </c>
      <c r="J5" s="81" t="s">
        <v>10</v>
      </c>
    </row>
    <row r="6" spans="1:10" ht="15.75" x14ac:dyDescent="0.25">
      <c r="A6" s="114">
        <v>1</v>
      </c>
      <c r="B6" s="84" t="s">
        <v>261</v>
      </c>
      <c r="C6" s="84" t="s">
        <v>274</v>
      </c>
      <c r="D6" s="84" t="s">
        <v>275</v>
      </c>
      <c r="E6" s="84" t="s">
        <v>67</v>
      </c>
      <c r="F6" s="24" t="s">
        <v>276</v>
      </c>
      <c r="G6" s="24" t="s">
        <v>36</v>
      </c>
      <c r="H6" s="24">
        <v>66</v>
      </c>
      <c r="I6" s="25">
        <f>H6*100/100</f>
        <v>66</v>
      </c>
      <c r="J6" s="28" t="s">
        <v>362</v>
      </c>
    </row>
    <row r="7" spans="1:10" ht="15.75" x14ac:dyDescent="0.25">
      <c r="A7" s="114">
        <v>2</v>
      </c>
      <c r="B7" s="84" t="s">
        <v>261</v>
      </c>
      <c r="C7" s="84" t="s">
        <v>280</v>
      </c>
      <c r="D7" s="84" t="s">
        <v>281</v>
      </c>
      <c r="E7" s="84" t="s">
        <v>77</v>
      </c>
      <c r="F7" s="24" t="s">
        <v>276</v>
      </c>
      <c r="G7" s="24" t="s">
        <v>36</v>
      </c>
      <c r="H7" s="24">
        <v>66</v>
      </c>
      <c r="I7" s="25">
        <f t="shared" ref="I7:I44" si="0">H7*100/100</f>
        <v>66</v>
      </c>
      <c r="J7" s="28" t="s">
        <v>362</v>
      </c>
    </row>
    <row r="8" spans="1:10" ht="15.75" x14ac:dyDescent="0.25">
      <c r="A8" s="114">
        <v>3</v>
      </c>
      <c r="B8" s="84" t="s">
        <v>297</v>
      </c>
      <c r="C8" s="84" t="s">
        <v>330</v>
      </c>
      <c r="D8" s="84" t="s">
        <v>51</v>
      </c>
      <c r="E8" s="84" t="s">
        <v>14</v>
      </c>
      <c r="F8" s="24" t="s">
        <v>331</v>
      </c>
      <c r="G8" s="24" t="s">
        <v>36</v>
      </c>
      <c r="H8" s="24">
        <v>65</v>
      </c>
      <c r="I8" s="25">
        <f t="shared" si="0"/>
        <v>65</v>
      </c>
      <c r="J8" s="28" t="s">
        <v>362</v>
      </c>
    </row>
    <row r="9" spans="1:10" ht="15.75" x14ac:dyDescent="0.25">
      <c r="A9" s="114">
        <v>4</v>
      </c>
      <c r="B9" s="84" t="s">
        <v>121</v>
      </c>
      <c r="C9" s="84" t="s">
        <v>153</v>
      </c>
      <c r="D9" s="84" t="s">
        <v>154</v>
      </c>
      <c r="E9" s="84" t="s">
        <v>155</v>
      </c>
      <c r="F9" s="24" t="s">
        <v>156</v>
      </c>
      <c r="G9" s="24" t="s">
        <v>36</v>
      </c>
      <c r="H9" s="24">
        <v>63</v>
      </c>
      <c r="I9" s="25">
        <f t="shared" si="0"/>
        <v>63</v>
      </c>
      <c r="J9" s="28" t="s">
        <v>362</v>
      </c>
    </row>
    <row r="10" spans="1:10" ht="15.75" x14ac:dyDescent="0.25">
      <c r="A10" s="114">
        <v>5</v>
      </c>
      <c r="B10" s="84" t="s">
        <v>121</v>
      </c>
      <c r="C10" s="84" t="s">
        <v>157</v>
      </c>
      <c r="D10" s="84" t="s">
        <v>158</v>
      </c>
      <c r="E10" s="84" t="s">
        <v>21</v>
      </c>
      <c r="F10" s="24" t="s">
        <v>108</v>
      </c>
      <c r="G10" s="24" t="s">
        <v>37</v>
      </c>
      <c r="H10" s="24">
        <v>63</v>
      </c>
      <c r="I10" s="25">
        <f t="shared" si="0"/>
        <v>63</v>
      </c>
      <c r="J10" s="28" t="s">
        <v>362</v>
      </c>
    </row>
    <row r="11" spans="1:10" s="4" customFormat="1" ht="15.75" x14ac:dyDescent="0.25">
      <c r="A11" s="114">
        <v>6</v>
      </c>
      <c r="B11" s="84" t="s">
        <v>121</v>
      </c>
      <c r="C11" s="84" t="s">
        <v>159</v>
      </c>
      <c r="D11" s="84" t="s">
        <v>51</v>
      </c>
      <c r="E11" s="84" t="s">
        <v>160</v>
      </c>
      <c r="F11" s="24" t="s">
        <v>156</v>
      </c>
      <c r="G11" s="24" t="s">
        <v>36</v>
      </c>
      <c r="H11" s="24">
        <v>61</v>
      </c>
      <c r="I11" s="25">
        <f t="shared" si="0"/>
        <v>61</v>
      </c>
      <c r="J11" s="28" t="s">
        <v>362</v>
      </c>
    </row>
    <row r="12" spans="1:10" ht="15.75" x14ac:dyDescent="0.25">
      <c r="A12" s="114">
        <v>7</v>
      </c>
      <c r="B12" s="107" t="s">
        <v>166</v>
      </c>
      <c r="C12" s="96" t="s">
        <v>185</v>
      </c>
      <c r="D12" s="107" t="s">
        <v>186</v>
      </c>
      <c r="E12" s="107" t="s">
        <v>67</v>
      </c>
      <c r="F12" s="46">
        <v>10</v>
      </c>
      <c r="G12" s="46" t="s">
        <v>36</v>
      </c>
      <c r="H12" s="29">
        <v>61</v>
      </c>
      <c r="I12" s="25">
        <f t="shared" si="0"/>
        <v>61</v>
      </c>
      <c r="J12" s="28" t="s">
        <v>362</v>
      </c>
    </row>
    <row r="13" spans="1:10" ht="15.75" x14ac:dyDescent="0.25">
      <c r="A13" s="114">
        <v>8</v>
      </c>
      <c r="B13" s="84" t="s">
        <v>297</v>
      </c>
      <c r="C13" s="84" t="s">
        <v>332</v>
      </c>
      <c r="D13" s="84" t="s">
        <v>13</v>
      </c>
      <c r="E13" s="84" t="s">
        <v>254</v>
      </c>
      <c r="F13" s="24" t="s">
        <v>331</v>
      </c>
      <c r="G13" s="24" t="s">
        <v>36</v>
      </c>
      <c r="H13" s="24">
        <v>61</v>
      </c>
      <c r="I13" s="25">
        <f t="shared" si="0"/>
        <v>61</v>
      </c>
      <c r="J13" s="28" t="s">
        <v>362</v>
      </c>
    </row>
    <row r="14" spans="1:10" ht="15.75" x14ac:dyDescent="0.25">
      <c r="A14" s="114">
        <v>9</v>
      </c>
      <c r="B14" s="84" t="s">
        <v>261</v>
      </c>
      <c r="C14" s="84" t="s">
        <v>282</v>
      </c>
      <c r="D14" s="84" t="s">
        <v>283</v>
      </c>
      <c r="E14" s="84" t="s">
        <v>284</v>
      </c>
      <c r="F14" s="24" t="s">
        <v>276</v>
      </c>
      <c r="G14" s="24" t="s">
        <v>36</v>
      </c>
      <c r="H14" s="24">
        <v>60</v>
      </c>
      <c r="I14" s="25">
        <f t="shared" si="0"/>
        <v>60</v>
      </c>
      <c r="J14" s="28" t="s">
        <v>362</v>
      </c>
    </row>
    <row r="15" spans="1:10" ht="15.75" x14ac:dyDescent="0.25">
      <c r="A15" s="114">
        <v>10</v>
      </c>
      <c r="B15" s="84" t="s">
        <v>261</v>
      </c>
      <c r="C15" s="84" t="s">
        <v>277</v>
      </c>
      <c r="D15" s="84" t="s">
        <v>278</v>
      </c>
      <c r="E15" s="84" t="s">
        <v>279</v>
      </c>
      <c r="F15" s="24" t="s">
        <v>276</v>
      </c>
      <c r="G15" s="24" t="s">
        <v>36</v>
      </c>
      <c r="H15" s="24">
        <v>59</v>
      </c>
      <c r="I15" s="25">
        <f t="shared" si="0"/>
        <v>59</v>
      </c>
      <c r="J15" s="28" t="s">
        <v>364</v>
      </c>
    </row>
    <row r="16" spans="1:10" ht="15.75" x14ac:dyDescent="0.25">
      <c r="A16" s="114">
        <v>11</v>
      </c>
      <c r="B16" s="84" t="s">
        <v>11</v>
      </c>
      <c r="C16" s="96" t="s">
        <v>63</v>
      </c>
      <c r="D16" s="96" t="s">
        <v>49</v>
      </c>
      <c r="E16" s="84" t="s">
        <v>55</v>
      </c>
      <c r="F16" s="29">
        <v>10</v>
      </c>
      <c r="G16" s="56" t="s">
        <v>36</v>
      </c>
      <c r="H16" s="56">
        <v>58</v>
      </c>
      <c r="I16" s="25">
        <f t="shared" si="0"/>
        <v>58</v>
      </c>
      <c r="J16" s="28" t="s">
        <v>364</v>
      </c>
    </row>
    <row r="17" spans="1:10" ht="15.75" x14ac:dyDescent="0.25">
      <c r="A17" s="114">
        <v>12</v>
      </c>
      <c r="B17" s="84" t="s">
        <v>11</v>
      </c>
      <c r="C17" s="96" t="s">
        <v>58</v>
      </c>
      <c r="D17" s="96" t="s">
        <v>47</v>
      </c>
      <c r="E17" s="84" t="s">
        <v>48</v>
      </c>
      <c r="F17" s="29">
        <v>10</v>
      </c>
      <c r="G17" s="24" t="s">
        <v>36</v>
      </c>
      <c r="H17" s="24">
        <v>57</v>
      </c>
      <c r="I17" s="25">
        <f t="shared" si="0"/>
        <v>57</v>
      </c>
      <c r="J17" s="28" t="s">
        <v>364</v>
      </c>
    </row>
    <row r="18" spans="1:10" s="20" customFormat="1" ht="15.75" x14ac:dyDescent="0.25">
      <c r="A18" s="114">
        <v>13</v>
      </c>
      <c r="B18" s="116" t="s">
        <v>95</v>
      </c>
      <c r="C18" s="116" t="s">
        <v>107</v>
      </c>
      <c r="D18" s="116" t="s">
        <v>49</v>
      </c>
      <c r="E18" s="116" t="s">
        <v>53</v>
      </c>
      <c r="F18" s="57" t="s">
        <v>108</v>
      </c>
      <c r="G18" s="58" t="s">
        <v>36</v>
      </c>
      <c r="H18" s="57">
        <v>57</v>
      </c>
      <c r="I18" s="59">
        <f t="shared" si="0"/>
        <v>57</v>
      </c>
      <c r="J18" s="60" t="s">
        <v>364</v>
      </c>
    </row>
    <row r="19" spans="1:10" ht="15.75" x14ac:dyDescent="0.25">
      <c r="A19" s="115">
        <v>14</v>
      </c>
      <c r="B19" s="83" t="s">
        <v>297</v>
      </c>
      <c r="C19" s="83" t="s">
        <v>333</v>
      </c>
      <c r="D19" s="83" t="s">
        <v>334</v>
      </c>
      <c r="E19" s="83" t="s">
        <v>335</v>
      </c>
      <c r="F19" s="5" t="s">
        <v>331</v>
      </c>
      <c r="G19" s="5" t="s">
        <v>36</v>
      </c>
      <c r="H19" s="5">
        <v>51</v>
      </c>
      <c r="I19" s="33">
        <f t="shared" si="0"/>
        <v>51</v>
      </c>
      <c r="J19" s="18" t="s">
        <v>363</v>
      </c>
    </row>
    <row r="20" spans="1:10" ht="15.75" x14ac:dyDescent="0.25">
      <c r="A20" s="115">
        <v>15</v>
      </c>
      <c r="B20" s="83" t="s">
        <v>121</v>
      </c>
      <c r="C20" s="83" t="s">
        <v>161</v>
      </c>
      <c r="D20" s="83" t="s">
        <v>16</v>
      </c>
      <c r="E20" s="83" t="s">
        <v>162</v>
      </c>
      <c r="F20" s="5" t="s">
        <v>156</v>
      </c>
      <c r="G20" s="5" t="s">
        <v>37</v>
      </c>
      <c r="H20" s="5">
        <v>49</v>
      </c>
      <c r="I20" s="33">
        <f t="shared" si="0"/>
        <v>49</v>
      </c>
      <c r="J20" s="18" t="s">
        <v>363</v>
      </c>
    </row>
    <row r="21" spans="1:10" ht="15.75" x14ac:dyDescent="0.25">
      <c r="A21" s="115">
        <v>16</v>
      </c>
      <c r="B21" s="83" t="s">
        <v>297</v>
      </c>
      <c r="C21" s="83" t="s">
        <v>336</v>
      </c>
      <c r="D21" s="83" t="s">
        <v>251</v>
      </c>
      <c r="E21" s="83" t="s">
        <v>53</v>
      </c>
      <c r="F21" s="5" t="s">
        <v>331</v>
      </c>
      <c r="G21" s="5" t="s">
        <v>36</v>
      </c>
      <c r="H21" s="5">
        <v>49</v>
      </c>
      <c r="I21" s="33">
        <f t="shared" si="0"/>
        <v>49</v>
      </c>
      <c r="J21" s="18" t="s">
        <v>363</v>
      </c>
    </row>
    <row r="22" spans="1:10" ht="15.75" x14ac:dyDescent="0.25">
      <c r="A22" s="115">
        <v>17</v>
      </c>
      <c r="B22" s="83" t="s">
        <v>11</v>
      </c>
      <c r="C22" s="97" t="s">
        <v>64</v>
      </c>
      <c r="D22" s="97" t="s">
        <v>56</v>
      </c>
      <c r="E22" s="83" t="s">
        <v>39</v>
      </c>
      <c r="F22" s="31">
        <v>10</v>
      </c>
      <c r="G22" s="5" t="s">
        <v>36</v>
      </c>
      <c r="H22" s="5">
        <v>48</v>
      </c>
      <c r="I22" s="33">
        <f t="shared" si="0"/>
        <v>48</v>
      </c>
      <c r="J22" s="18" t="s">
        <v>363</v>
      </c>
    </row>
    <row r="23" spans="1:10" ht="15.75" x14ac:dyDescent="0.25">
      <c r="A23" s="115">
        <v>18</v>
      </c>
      <c r="B23" s="108" t="s">
        <v>166</v>
      </c>
      <c r="C23" s="97" t="s">
        <v>192</v>
      </c>
      <c r="D23" s="108" t="s">
        <v>18</v>
      </c>
      <c r="E23" s="108" t="s">
        <v>193</v>
      </c>
      <c r="F23" s="50">
        <v>10</v>
      </c>
      <c r="G23" s="50" t="s">
        <v>37</v>
      </c>
      <c r="H23" s="31">
        <v>48</v>
      </c>
      <c r="I23" s="33">
        <f t="shared" si="0"/>
        <v>48</v>
      </c>
      <c r="J23" s="18" t="s">
        <v>363</v>
      </c>
    </row>
    <row r="24" spans="1:10" s="20" customFormat="1" ht="15.75" x14ac:dyDescent="0.25">
      <c r="A24" s="115">
        <v>19</v>
      </c>
      <c r="B24" s="117" t="s">
        <v>95</v>
      </c>
      <c r="C24" s="117" t="s">
        <v>111</v>
      </c>
      <c r="D24" s="117" t="s">
        <v>56</v>
      </c>
      <c r="E24" s="117" t="s">
        <v>71</v>
      </c>
      <c r="F24" s="61" t="s">
        <v>108</v>
      </c>
      <c r="G24" s="62" t="s">
        <v>36</v>
      </c>
      <c r="H24" s="61">
        <v>46</v>
      </c>
      <c r="I24" s="63">
        <f t="shared" si="0"/>
        <v>46</v>
      </c>
      <c r="J24" s="21" t="s">
        <v>363</v>
      </c>
    </row>
    <row r="25" spans="1:10" ht="15.75" x14ac:dyDescent="0.25">
      <c r="A25" s="115">
        <v>20</v>
      </c>
      <c r="B25" s="103" t="s">
        <v>293</v>
      </c>
      <c r="C25" s="83" t="s">
        <v>249</v>
      </c>
      <c r="D25" s="83" t="s">
        <v>51</v>
      </c>
      <c r="E25" s="83" t="s">
        <v>57</v>
      </c>
      <c r="F25" s="5" t="s">
        <v>156</v>
      </c>
      <c r="G25" s="5" t="s">
        <v>36</v>
      </c>
      <c r="H25" s="5">
        <v>45</v>
      </c>
      <c r="I25" s="33">
        <f t="shared" si="0"/>
        <v>45</v>
      </c>
      <c r="J25" s="18" t="s">
        <v>363</v>
      </c>
    </row>
    <row r="26" spans="1:10" ht="15.75" x14ac:dyDescent="0.25">
      <c r="A26" s="115">
        <v>21</v>
      </c>
      <c r="B26" s="108" t="s">
        <v>166</v>
      </c>
      <c r="C26" s="97" t="s">
        <v>187</v>
      </c>
      <c r="D26" s="108" t="s">
        <v>47</v>
      </c>
      <c r="E26" s="108" t="s">
        <v>188</v>
      </c>
      <c r="F26" s="50">
        <v>10</v>
      </c>
      <c r="G26" s="50" t="s">
        <v>36</v>
      </c>
      <c r="H26" s="31">
        <v>44</v>
      </c>
      <c r="I26" s="33">
        <f t="shared" si="0"/>
        <v>44</v>
      </c>
      <c r="J26" s="18" t="s">
        <v>363</v>
      </c>
    </row>
    <row r="27" spans="1:10" ht="15.75" x14ac:dyDescent="0.25">
      <c r="A27" s="115">
        <v>22</v>
      </c>
      <c r="B27" s="83" t="s">
        <v>112</v>
      </c>
      <c r="C27" s="83" t="s">
        <v>90</v>
      </c>
      <c r="D27" s="83" t="s">
        <v>24</v>
      </c>
      <c r="E27" s="83" t="s">
        <v>91</v>
      </c>
      <c r="F27" s="5">
        <v>10</v>
      </c>
      <c r="G27" s="5" t="s">
        <v>36</v>
      </c>
      <c r="H27" s="5">
        <v>41</v>
      </c>
      <c r="I27" s="33">
        <f t="shared" si="0"/>
        <v>41</v>
      </c>
      <c r="J27" s="18" t="s">
        <v>363</v>
      </c>
    </row>
    <row r="28" spans="1:10" ht="15.75" x14ac:dyDescent="0.25">
      <c r="A28" s="115">
        <v>23</v>
      </c>
      <c r="B28" s="103" t="s">
        <v>294</v>
      </c>
      <c r="C28" s="83" t="s">
        <v>248</v>
      </c>
      <c r="D28" s="83" t="s">
        <v>154</v>
      </c>
      <c r="E28" s="83" t="s">
        <v>53</v>
      </c>
      <c r="F28" s="5" t="s">
        <v>156</v>
      </c>
      <c r="G28" s="5" t="s">
        <v>36</v>
      </c>
      <c r="H28" s="5">
        <v>39</v>
      </c>
      <c r="I28" s="33">
        <f t="shared" si="0"/>
        <v>39</v>
      </c>
      <c r="J28" s="18" t="s">
        <v>363</v>
      </c>
    </row>
    <row r="29" spans="1:10" ht="15.75" x14ac:dyDescent="0.25">
      <c r="A29" s="115">
        <v>24</v>
      </c>
      <c r="B29" s="83" t="s">
        <v>166</v>
      </c>
      <c r="C29" s="97" t="s">
        <v>182</v>
      </c>
      <c r="D29" s="83" t="s">
        <v>183</v>
      </c>
      <c r="E29" s="83" t="s">
        <v>19</v>
      </c>
      <c r="F29" s="42">
        <v>10</v>
      </c>
      <c r="G29" s="42" t="s">
        <v>37</v>
      </c>
      <c r="H29" s="31">
        <v>38</v>
      </c>
      <c r="I29" s="33">
        <f t="shared" si="0"/>
        <v>38</v>
      </c>
      <c r="J29" s="18" t="s">
        <v>363</v>
      </c>
    </row>
    <row r="30" spans="1:10" ht="15.75" x14ac:dyDescent="0.25">
      <c r="A30" s="115">
        <v>25</v>
      </c>
      <c r="B30" s="83" t="s">
        <v>196</v>
      </c>
      <c r="C30" s="83" t="s">
        <v>216</v>
      </c>
      <c r="D30" s="83" t="s">
        <v>217</v>
      </c>
      <c r="E30" s="83" t="s">
        <v>218</v>
      </c>
      <c r="F30" s="5" t="s">
        <v>219</v>
      </c>
      <c r="G30" s="5" t="s">
        <v>37</v>
      </c>
      <c r="H30" s="5">
        <v>38</v>
      </c>
      <c r="I30" s="33">
        <f t="shared" si="0"/>
        <v>38</v>
      </c>
      <c r="J30" s="18" t="s">
        <v>363</v>
      </c>
    </row>
    <row r="31" spans="1:10" ht="15.75" x14ac:dyDescent="0.25">
      <c r="A31" s="115">
        <v>26</v>
      </c>
      <c r="B31" s="83" t="s">
        <v>11</v>
      </c>
      <c r="C31" s="97" t="s">
        <v>61</v>
      </c>
      <c r="D31" s="97" t="s">
        <v>51</v>
      </c>
      <c r="E31" s="83" t="s">
        <v>53</v>
      </c>
      <c r="F31" s="31">
        <v>10</v>
      </c>
      <c r="G31" s="5" t="s">
        <v>36</v>
      </c>
      <c r="H31" s="5">
        <v>37</v>
      </c>
      <c r="I31" s="33">
        <f t="shared" si="0"/>
        <v>37</v>
      </c>
      <c r="J31" s="18" t="s">
        <v>363</v>
      </c>
    </row>
    <row r="32" spans="1:10" ht="15.75" x14ac:dyDescent="0.25">
      <c r="A32" s="115">
        <v>27</v>
      </c>
      <c r="B32" s="83" t="s">
        <v>196</v>
      </c>
      <c r="C32" s="83" t="s">
        <v>220</v>
      </c>
      <c r="D32" s="83" t="s">
        <v>221</v>
      </c>
      <c r="E32" s="83" t="s">
        <v>222</v>
      </c>
      <c r="F32" s="5" t="s">
        <v>219</v>
      </c>
      <c r="G32" s="5" t="s">
        <v>37</v>
      </c>
      <c r="H32" s="5">
        <v>33</v>
      </c>
      <c r="I32" s="33">
        <f t="shared" si="0"/>
        <v>33</v>
      </c>
      <c r="J32" s="18" t="s">
        <v>363</v>
      </c>
    </row>
    <row r="33" spans="1:10" ht="15.75" x14ac:dyDescent="0.25">
      <c r="A33" s="115">
        <v>28</v>
      </c>
      <c r="B33" s="83" t="s">
        <v>166</v>
      </c>
      <c r="C33" s="97" t="s">
        <v>184</v>
      </c>
      <c r="D33" s="83" t="s">
        <v>104</v>
      </c>
      <c r="E33" s="83" t="s">
        <v>57</v>
      </c>
      <c r="F33" s="42">
        <v>10</v>
      </c>
      <c r="G33" s="42" t="s">
        <v>36</v>
      </c>
      <c r="H33" s="31">
        <v>30</v>
      </c>
      <c r="I33" s="33">
        <f t="shared" si="0"/>
        <v>30</v>
      </c>
      <c r="J33" s="18" t="s">
        <v>363</v>
      </c>
    </row>
    <row r="34" spans="1:10" ht="15.75" x14ac:dyDescent="0.25">
      <c r="A34" s="115">
        <v>29</v>
      </c>
      <c r="B34" s="83" t="s">
        <v>297</v>
      </c>
      <c r="C34" s="83" t="s">
        <v>337</v>
      </c>
      <c r="D34" s="83" t="s">
        <v>51</v>
      </c>
      <c r="E34" s="83" t="s">
        <v>67</v>
      </c>
      <c r="F34" s="5" t="s">
        <v>331</v>
      </c>
      <c r="G34" s="5" t="s">
        <v>36</v>
      </c>
      <c r="H34" s="5">
        <v>30</v>
      </c>
      <c r="I34" s="33">
        <f t="shared" si="0"/>
        <v>30</v>
      </c>
      <c r="J34" s="18" t="s">
        <v>363</v>
      </c>
    </row>
    <row r="35" spans="1:10" ht="15.75" x14ac:dyDescent="0.25">
      <c r="A35" s="115">
        <v>30</v>
      </c>
      <c r="B35" s="108" t="s">
        <v>166</v>
      </c>
      <c r="C35" s="97" t="s">
        <v>191</v>
      </c>
      <c r="D35" s="108" t="s">
        <v>56</v>
      </c>
      <c r="E35" s="108" t="s">
        <v>50</v>
      </c>
      <c r="F35" s="50">
        <v>10</v>
      </c>
      <c r="G35" s="50" t="s">
        <v>36</v>
      </c>
      <c r="H35" s="31">
        <v>29</v>
      </c>
      <c r="I35" s="33">
        <f t="shared" si="0"/>
        <v>29</v>
      </c>
      <c r="J35" s="18" t="s">
        <v>363</v>
      </c>
    </row>
    <row r="36" spans="1:10" ht="15.75" x14ac:dyDescent="0.25">
      <c r="A36" s="115">
        <v>31</v>
      </c>
      <c r="B36" s="83" t="s">
        <v>297</v>
      </c>
      <c r="C36" s="83" t="s">
        <v>338</v>
      </c>
      <c r="D36" s="83" t="s">
        <v>151</v>
      </c>
      <c r="E36" s="83" t="s">
        <v>339</v>
      </c>
      <c r="F36" s="5" t="s">
        <v>331</v>
      </c>
      <c r="G36" s="5" t="s">
        <v>37</v>
      </c>
      <c r="H36" s="5">
        <v>26</v>
      </c>
      <c r="I36" s="33">
        <f t="shared" si="0"/>
        <v>26</v>
      </c>
      <c r="J36" s="18" t="s">
        <v>363</v>
      </c>
    </row>
    <row r="37" spans="1:10" ht="15.75" x14ac:dyDescent="0.25">
      <c r="A37" s="115">
        <v>32</v>
      </c>
      <c r="B37" s="83" t="s">
        <v>11</v>
      </c>
      <c r="C37" s="97" t="s">
        <v>59</v>
      </c>
      <c r="D37" s="97" t="s">
        <v>49</v>
      </c>
      <c r="E37" s="83" t="s">
        <v>50</v>
      </c>
      <c r="F37" s="31">
        <v>10</v>
      </c>
      <c r="G37" s="5" t="s">
        <v>36</v>
      </c>
      <c r="H37" s="5">
        <v>25</v>
      </c>
      <c r="I37" s="33">
        <f t="shared" si="0"/>
        <v>25</v>
      </c>
      <c r="J37" s="18" t="s">
        <v>363</v>
      </c>
    </row>
    <row r="38" spans="1:10" ht="15.75" x14ac:dyDescent="0.25">
      <c r="A38" s="115">
        <v>33</v>
      </c>
      <c r="B38" s="83" t="s">
        <v>297</v>
      </c>
      <c r="C38" s="83" t="s">
        <v>340</v>
      </c>
      <c r="D38" s="118" t="s">
        <v>22</v>
      </c>
      <c r="E38" s="118" t="s">
        <v>41</v>
      </c>
      <c r="F38" s="5" t="s">
        <v>331</v>
      </c>
      <c r="G38" s="17" t="s">
        <v>36</v>
      </c>
      <c r="H38" s="17">
        <v>25</v>
      </c>
      <c r="I38" s="33">
        <f t="shared" si="0"/>
        <v>25</v>
      </c>
      <c r="J38" s="18" t="s">
        <v>363</v>
      </c>
    </row>
    <row r="39" spans="1:10" ht="15.75" x14ac:dyDescent="0.25">
      <c r="A39" s="115">
        <v>34</v>
      </c>
      <c r="B39" s="83" t="s">
        <v>297</v>
      </c>
      <c r="C39" s="83" t="s">
        <v>341</v>
      </c>
      <c r="D39" s="83" t="s">
        <v>342</v>
      </c>
      <c r="E39" s="83" t="s">
        <v>259</v>
      </c>
      <c r="F39" s="5" t="s">
        <v>331</v>
      </c>
      <c r="G39" s="5" t="s">
        <v>37</v>
      </c>
      <c r="H39" s="5">
        <v>24</v>
      </c>
      <c r="I39" s="33">
        <f t="shared" si="0"/>
        <v>24</v>
      </c>
      <c r="J39" s="18" t="s">
        <v>363</v>
      </c>
    </row>
    <row r="40" spans="1:10" ht="15.75" x14ac:dyDescent="0.25">
      <c r="A40" s="115">
        <v>35</v>
      </c>
      <c r="B40" s="83" t="s">
        <v>11</v>
      </c>
      <c r="C40" s="97" t="s">
        <v>65</v>
      </c>
      <c r="D40" s="97" t="s">
        <v>15</v>
      </c>
      <c r="E40" s="83" t="s">
        <v>57</v>
      </c>
      <c r="F40" s="31">
        <v>10</v>
      </c>
      <c r="G40" s="5" t="s">
        <v>36</v>
      </c>
      <c r="H40" s="5">
        <v>21</v>
      </c>
      <c r="I40" s="33">
        <f t="shared" si="0"/>
        <v>21</v>
      </c>
      <c r="J40" s="18" t="s">
        <v>363</v>
      </c>
    </row>
    <row r="41" spans="1:10" s="20" customFormat="1" ht="15.75" x14ac:dyDescent="0.25">
      <c r="A41" s="115">
        <v>36</v>
      </c>
      <c r="B41" s="117" t="s">
        <v>95</v>
      </c>
      <c r="C41" s="117" t="s">
        <v>109</v>
      </c>
      <c r="D41" s="117" t="s">
        <v>110</v>
      </c>
      <c r="E41" s="117" t="s">
        <v>17</v>
      </c>
      <c r="F41" s="61" t="s">
        <v>108</v>
      </c>
      <c r="G41" s="62" t="s">
        <v>37</v>
      </c>
      <c r="H41" s="64">
        <v>21</v>
      </c>
      <c r="I41" s="63">
        <f t="shared" si="0"/>
        <v>21</v>
      </c>
      <c r="J41" s="21" t="s">
        <v>363</v>
      </c>
    </row>
    <row r="42" spans="1:10" ht="15.75" x14ac:dyDescent="0.25">
      <c r="A42" s="115">
        <v>37</v>
      </c>
      <c r="B42" s="108" t="s">
        <v>166</v>
      </c>
      <c r="C42" s="97" t="s">
        <v>189</v>
      </c>
      <c r="D42" s="108" t="s">
        <v>190</v>
      </c>
      <c r="E42" s="108" t="s">
        <v>162</v>
      </c>
      <c r="F42" s="50">
        <v>10</v>
      </c>
      <c r="G42" s="50" t="s">
        <v>37</v>
      </c>
      <c r="H42" s="31">
        <v>21</v>
      </c>
      <c r="I42" s="33">
        <f t="shared" si="0"/>
        <v>21</v>
      </c>
      <c r="J42" s="18" t="s">
        <v>363</v>
      </c>
    </row>
    <row r="43" spans="1:10" ht="15.75" x14ac:dyDescent="0.25">
      <c r="A43" s="115">
        <v>38</v>
      </c>
      <c r="B43" s="83" t="s">
        <v>11</v>
      </c>
      <c r="C43" s="97" t="s">
        <v>60</v>
      </c>
      <c r="D43" s="97" t="s">
        <v>51</v>
      </c>
      <c r="E43" s="83" t="s">
        <v>52</v>
      </c>
      <c r="F43" s="31">
        <v>10</v>
      </c>
      <c r="G43" s="5" t="s">
        <v>36</v>
      </c>
      <c r="H43" s="5">
        <v>19</v>
      </c>
      <c r="I43" s="33">
        <f t="shared" si="0"/>
        <v>19</v>
      </c>
      <c r="J43" s="18" t="s">
        <v>363</v>
      </c>
    </row>
    <row r="44" spans="1:10" ht="15.75" x14ac:dyDescent="0.25">
      <c r="A44" s="115">
        <v>39</v>
      </c>
      <c r="B44" s="83" t="s">
        <v>11</v>
      </c>
      <c r="C44" s="97" t="s">
        <v>62</v>
      </c>
      <c r="D44" s="97" t="s">
        <v>54</v>
      </c>
      <c r="E44" s="83" t="s">
        <v>14</v>
      </c>
      <c r="F44" s="31">
        <v>10</v>
      </c>
      <c r="G44" s="5" t="s">
        <v>36</v>
      </c>
      <c r="H44" s="5">
        <v>18</v>
      </c>
      <c r="I44" s="33">
        <f t="shared" si="0"/>
        <v>18</v>
      </c>
      <c r="J44" s="18" t="s">
        <v>363</v>
      </c>
    </row>
  </sheetData>
  <autoFilter ref="A5:J44">
    <sortState ref="A7:J105">
      <sortCondition descending="1" ref="H6:H105"/>
    </sortState>
  </autoFilter>
  <sortState ref="A7:K9">
    <sortCondition descending="1" ref="H7"/>
  </sortState>
  <mergeCells count="5">
    <mergeCell ref="A4:C4"/>
    <mergeCell ref="D4:E4"/>
    <mergeCell ref="G2:J2"/>
    <mergeCell ref="G1:I1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A5" sqref="A5"/>
    </sheetView>
  </sheetViews>
  <sheetFormatPr defaultRowHeight="15" x14ac:dyDescent="0.25"/>
  <cols>
    <col min="1" max="1" width="5.5703125" customWidth="1"/>
    <col min="2" max="2" width="36.85546875" customWidth="1"/>
    <col min="3" max="3" width="15.85546875" customWidth="1"/>
    <col min="4" max="4" width="14.140625" customWidth="1"/>
    <col min="5" max="5" width="17" customWidth="1"/>
    <col min="6" max="6" width="8.42578125" customWidth="1"/>
    <col min="7" max="7" width="9.140625" customWidth="1"/>
    <col min="8" max="8" width="11.85546875" style="13" customWidth="1"/>
    <col min="10" max="10" width="12.85546875" customWidth="1"/>
  </cols>
  <sheetData>
    <row r="1" spans="1:10" ht="15.75" x14ac:dyDescent="0.25">
      <c r="A1" s="15"/>
      <c r="B1" s="1"/>
      <c r="C1" s="1"/>
      <c r="D1" s="1"/>
      <c r="E1" s="1"/>
      <c r="F1" s="1"/>
      <c r="G1" s="70" t="s">
        <v>375</v>
      </c>
      <c r="H1" s="69"/>
      <c r="I1" s="69"/>
      <c r="J1" s="2"/>
    </row>
    <row r="2" spans="1:10" ht="15.75" x14ac:dyDescent="0.25">
      <c r="A2" s="15"/>
      <c r="B2" s="1"/>
      <c r="C2" s="1"/>
      <c r="D2" s="1"/>
      <c r="E2" s="1"/>
      <c r="F2" s="1"/>
      <c r="G2" s="68" t="s">
        <v>366</v>
      </c>
      <c r="H2" s="69"/>
      <c r="I2" s="69"/>
      <c r="J2" s="69"/>
    </row>
    <row r="3" spans="1:10" ht="15.75" x14ac:dyDescent="0.25">
      <c r="A3" s="74" t="s">
        <v>12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0</v>
      </c>
      <c r="B4" s="76"/>
      <c r="C4" s="77"/>
      <c r="D4" s="78">
        <v>100</v>
      </c>
      <c r="E4" s="79"/>
      <c r="F4" s="15"/>
      <c r="G4" s="15"/>
      <c r="H4" s="12"/>
      <c r="I4" s="15"/>
      <c r="J4" s="15"/>
    </row>
    <row r="5" spans="1:10" ht="34.5" customHeight="1" x14ac:dyDescent="0.25">
      <c r="A5" s="80" t="s">
        <v>1</v>
      </c>
      <c r="B5" s="80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81" t="s">
        <v>8</v>
      </c>
      <c r="I5" s="82" t="s">
        <v>9</v>
      </c>
      <c r="J5" s="81" t="s">
        <v>10</v>
      </c>
    </row>
    <row r="6" spans="1:10" ht="15.75" x14ac:dyDescent="0.25">
      <c r="A6" s="86">
        <v>1</v>
      </c>
      <c r="B6" s="84" t="s">
        <v>367</v>
      </c>
      <c r="C6" s="84" t="s">
        <v>289</v>
      </c>
      <c r="D6" s="85" t="s">
        <v>290</v>
      </c>
      <c r="E6" s="85" t="s">
        <v>291</v>
      </c>
      <c r="F6" s="22" t="s">
        <v>288</v>
      </c>
      <c r="G6" s="24" t="s">
        <v>264</v>
      </c>
      <c r="H6" s="30">
        <v>71</v>
      </c>
      <c r="I6" s="24">
        <f>H6*100/100</f>
        <v>71</v>
      </c>
      <c r="J6" s="22" t="s">
        <v>362</v>
      </c>
    </row>
    <row r="7" spans="1:10" ht="15.75" x14ac:dyDescent="0.25">
      <c r="A7" s="27">
        <v>2</v>
      </c>
      <c r="B7" s="84" t="s">
        <v>367</v>
      </c>
      <c r="C7" s="84" t="s">
        <v>285</v>
      </c>
      <c r="D7" s="85" t="s">
        <v>286</v>
      </c>
      <c r="E7" s="85" t="s">
        <v>287</v>
      </c>
      <c r="F7" s="22" t="s">
        <v>288</v>
      </c>
      <c r="G7" s="24" t="s">
        <v>264</v>
      </c>
      <c r="H7" s="24">
        <v>70</v>
      </c>
      <c r="I7" s="24">
        <f t="shared" ref="I7:I34" si="0">H7*100/100</f>
        <v>70</v>
      </c>
      <c r="J7" s="22" t="s">
        <v>362</v>
      </c>
    </row>
    <row r="8" spans="1:10" ht="15.75" x14ac:dyDescent="0.25">
      <c r="A8" s="86">
        <v>3</v>
      </c>
      <c r="B8" s="84" t="s">
        <v>367</v>
      </c>
      <c r="C8" s="85" t="s">
        <v>292</v>
      </c>
      <c r="D8" s="85" t="s">
        <v>15</v>
      </c>
      <c r="E8" s="85" t="s">
        <v>67</v>
      </c>
      <c r="F8" s="22" t="s">
        <v>288</v>
      </c>
      <c r="G8" s="24" t="s">
        <v>264</v>
      </c>
      <c r="H8" s="24">
        <v>70</v>
      </c>
      <c r="I8" s="24">
        <f t="shared" si="0"/>
        <v>70</v>
      </c>
      <c r="J8" s="22" t="s">
        <v>362</v>
      </c>
    </row>
    <row r="9" spans="1:10" ht="15.75" x14ac:dyDescent="0.25">
      <c r="A9" s="27">
        <v>4</v>
      </c>
      <c r="B9" s="95" t="s">
        <v>293</v>
      </c>
      <c r="C9" s="85" t="s">
        <v>250</v>
      </c>
      <c r="D9" s="85" t="s">
        <v>251</v>
      </c>
      <c r="E9" s="85" t="s">
        <v>41</v>
      </c>
      <c r="F9" s="22" t="s">
        <v>164</v>
      </c>
      <c r="G9" s="24" t="s">
        <v>36</v>
      </c>
      <c r="H9" s="24">
        <v>63</v>
      </c>
      <c r="I9" s="24">
        <f t="shared" si="0"/>
        <v>63</v>
      </c>
      <c r="J9" s="22" t="s">
        <v>362</v>
      </c>
    </row>
    <row r="10" spans="1:10" ht="15.75" x14ac:dyDescent="0.25">
      <c r="A10" s="94">
        <v>5</v>
      </c>
      <c r="B10" s="100" t="s">
        <v>297</v>
      </c>
      <c r="C10" s="101" t="s">
        <v>343</v>
      </c>
      <c r="D10" s="101" t="s">
        <v>241</v>
      </c>
      <c r="E10" s="101" t="s">
        <v>57</v>
      </c>
      <c r="F10" s="36" t="s">
        <v>344</v>
      </c>
      <c r="G10" s="39" t="s">
        <v>36</v>
      </c>
      <c r="H10" s="39">
        <v>53</v>
      </c>
      <c r="I10" s="5">
        <f t="shared" si="0"/>
        <v>53</v>
      </c>
      <c r="J10" s="18" t="s">
        <v>363</v>
      </c>
    </row>
    <row r="11" spans="1:10" s="4" customFormat="1" ht="15.75" x14ac:dyDescent="0.25">
      <c r="A11" s="32">
        <v>6</v>
      </c>
      <c r="B11" s="100" t="s">
        <v>297</v>
      </c>
      <c r="C11" s="101" t="s">
        <v>345</v>
      </c>
      <c r="D11" s="101" t="s">
        <v>42</v>
      </c>
      <c r="E11" s="101" t="s">
        <v>28</v>
      </c>
      <c r="F11" s="36" t="s">
        <v>344</v>
      </c>
      <c r="G11" s="39" t="s">
        <v>36</v>
      </c>
      <c r="H11" s="65">
        <v>52</v>
      </c>
      <c r="I11" s="5">
        <f t="shared" si="0"/>
        <v>52</v>
      </c>
      <c r="J11" s="18" t="s">
        <v>363</v>
      </c>
    </row>
    <row r="12" spans="1:10" ht="15.75" x14ac:dyDescent="0.25">
      <c r="A12" s="94">
        <v>7</v>
      </c>
      <c r="B12" s="100" t="s">
        <v>297</v>
      </c>
      <c r="C12" s="101" t="s">
        <v>346</v>
      </c>
      <c r="D12" s="101" t="s">
        <v>347</v>
      </c>
      <c r="E12" s="101" t="s">
        <v>67</v>
      </c>
      <c r="F12" s="36" t="s">
        <v>344</v>
      </c>
      <c r="G12" s="39" t="s">
        <v>36</v>
      </c>
      <c r="H12" s="39">
        <v>52</v>
      </c>
      <c r="I12" s="5">
        <f t="shared" si="0"/>
        <v>52</v>
      </c>
      <c r="J12" s="18" t="s">
        <v>363</v>
      </c>
    </row>
    <row r="13" spans="1:10" ht="15.75" x14ac:dyDescent="0.25">
      <c r="A13" s="32">
        <v>8</v>
      </c>
      <c r="B13" s="100" t="s">
        <v>297</v>
      </c>
      <c r="C13" s="101" t="s">
        <v>348</v>
      </c>
      <c r="D13" s="101" t="s">
        <v>22</v>
      </c>
      <c r="E13" s="101" t="s">
        <v>349</v>
      </c>
      <c r="F13" s="36" t="s">
        <v>344</v>
      </c>
      <c r="G13" s="37" t="s">
        <v>36</v>
      </c>
      <c r="H13" s="38">
        <v>51</v>
      </c>
      <c r="I13" s="5">
        <f t="shared" si="0"/>
        <v>51</v>
      </c>
      <c r="J13" s="18" t="s">
        <v>363</v>
      </c>
    </row>
    <row r="14" spans="1:10" ht="15.75" x14ac:dyDescent="0.25">
      <c r="A14" s="94">
        <v>9</v>
      </c>
      <c r="B14" s="100" t="s">
        <v>297</v>
      </c>
      <c r="C14" s="101" t="s">
        <v>350</v>
      </c>
      <c r="D14" s="101" t="s">
        <v>351</v>
      </c>
      <c r="E14" s="101" t="s">
        <v>257</v>
      </c>
      <c r="F14" s="36" t="s">
        <v>344</v>
      </c>
      <c r="G14" s="39" t="s">
        <v>37</v>
      </c>
      <c r="H14" s="39">
        <v>44</v>
      </c>
      <c r="I14" s="5">
        <f t="shared" si="0"/>
        <v>44</v>
      </c>
      <c r="J14" s="18" t="s">
        <v>363</v>
      </c>
    </row>
    <row r="15" spans="1:10" ht="15.75" x14ac:dyDescent="0.25">
      <c r="A15" s="32">
        <v>10</v>
      </c>
      <c r="B15" s="100" t="s">
        <v>297</v>
      </c>
      <c r="C15" s="101" t="s">
        <v>352</v>
      </c>
      <c r="D15" s="101" t="s">
        <v>139</v>
      </c>
      <c r="E15" s="101" t="s">
        <v>353</v>
      </c>
      <c r="F15" s="36" t="s">
        <v>344</v>
      </c>
      <c r="G15" s="41" t="s">
        <v>36</v>
      </c>
      <c r="H15" s="39">
        <v>42</v>
      </c>
      <c r="I15" s="5">
        <f t="shared" si="0"/>
        <v>42</v>
      </c>
      <c r="J15" s="18" t="s">
        <v>363</v>
      </c>
    </row>
    <row r="16" spans="1:10" ht="15.75" x14ac:dyDescent="0.25">
      <c r="A16" s="94">
        <v>11</v>
      </c>
      <c r="B16" s="100" t="s">
        <v>297</v>
      </c>
      <c r="C16" s="101" t="s">
        <v>354</v>
      </c>
      <c r="D16" s="101" t="s">
        <v>355</v>
      </c>
      <c r="E16" s="101" t="s">
        <v>28</v>
      </c>
      <c r="F16" s="36" t="s">
        <v>344</v>
      </c>
      <c r="G16" s="39" t="s">
        <v>36</v>
      </c>
      <c r="H16" s="39">
        <v>41</v>
      </c>
      <c r="I16" s="5">
        <f t="shared" si="0"/>
        <v>41</v>
      </c>
      <c r="J16" s="18" t="s">
        <v>363</v>
      </c>
    </row>
    <row r="17" spans="1:10" ht="15.75" x14ac:dyDescent="0.25">
      <c r="A17" s="32">
        <v>12</v>
      </c>
      <c r="B17" s="83" t="s">
        <v>371</v>
      </c>
      <c r="C17" s="98" t="s">
        <v>230</v>
      </c>
      <c r="D17" s="98" t="s">
        <v>231</v>
      </c>
      <c r="E17" s="98" t="s">
        <v>232</v>
      </c>
      <c r="F17" s="10" t="s">
        <v>226</v>
      </c>
      <c r="G17" s="5" t="s">
        <v>36</v>
      </c>
      <c r="H17" s="5">
        <v>40</v>
      </c>
      <c r="I17" s="5">
        <f t="shared" si="0"/>
        <v>40</v>
      </c>
      <c r="J17" s="18" t="s">
        <v>363</v>
      </c>
    </row>
    <row r="18" spans="1:10" ht="15.75" x14ac:dyDescent="0.25">
      <c r="A18" s="94">
        <v>13</v>
      </c>
      <c r="B18" s="83" t="s">
        <v>371</v>
      </c>
      <c r="C18" s="98" t="s">
        <v>227</v>
      </c>
      <c r="D18" s="98" t="s">
        <v>228</v>
      </c>
      <c r="E18" s="98" t="s">
        <v>229</v>
      </c>
      <c r="F18" s="10" t="s">
        <v>226</v>
      </c>
      <c r="G18" s="66" t="s">
        <v>37</v>
      </c>
      <c r="H18" s="67">
        <v>36</v>
      </c>
      <c r="I18" s="5">
        <f t="shared" si="0"/>
        <v>36</v>
      </c>
      <c r="J18" s="18" t="s">
        <v>363</v>
      </c>
    </row>
    <row r="19" spans="1:10" ht="15.75" x14ac:dyDescent="0.25">
      <c r="A19" s="32">
        <v>14</v>
      </c>
      <c r="B19" s="100" t="s">
        <v>297</v>
      </c>
      <c r="C19" s="101" t="s">
        <v>356</v>
      </c>
      <c r="D19" s="101" t="s">
        <v>15</v>
      </c>
      <c r="E19" s="101" t="s">
        <v>41</v>
      </c>
      <c r="F19" s="36" t="s">
        <v>344</v>
      </c>
      <c r="G19" s="39" t="s">
        <v>36</v>
      </c>
      <c r="H19" s="39">
        <v>36</v>
      </c>
      <c r="I19" s="5">
        <f t="shared" si="0"/>
        <v>36</v>
      </c>
      <c r="J19" s="18" t="s">
        <v>363</v>
      </c>
    </row>
    <row r="20" spans="1:10" ht="15.75" x14ac:dyDescent="0.25">
      <c r="A20" s="94">
        <v>15</v>
      </c>
      <c r="B20" s="83" t="s">
        <v>11</v>
      </c>
      <c r="C20" s="120" t="s">
        <v>69</v>
      </c>
      <c r="D20" s="97" t="s">
        <v>66</v>
      </c>
      <c r="E20" s="98" t="s">
        <v>67</v>
      </c>
      <c r="F20" s="31">
        <v>11</v>
      </c>
      <c r="G20" s="5" t="s">
        <v>36</v>
      </c>
      <c r="H20" s="5">
        <v>35</v>
      </c>
      <c r="I20" s="5">
        <f t="shared" si="0"/>
        <v>35</v>
      </c>
      <c r="J20" s="18" t="s">
        <v>363</v>
      </c>
    </row>
    <row r="21" spans="1:10" ht="15.75" x14ac:dyDescent="0.25">
      <c r="A21" s="32">
        <v>16</v>
      </c>
      <c r="B21" s="83" t="s">
        <v>112</v>
      </c>
      <c r="C21" s="121" t="s">
        <v>92</v>
      </c>
      <c r="D21" s="98" t="s">
        <v>24</v>
      </c>
      <c r="E21" s="98" t="s">
        <v>67</v>
      </c>
      <c r="F21" s="10">
        <v>11</v>
      </c>
      <c r="G21" s="5" t="s">
        <v>36</v>
      </c>
      <c r="H21" s="5">
        <v>31</v>
      </c>
      <c r="I21" s="5">
        <f t="shared" si="0"/>
        <v>31</v>
      </c>
      <c r="J21" s="18" t="s">
        <v>363</v>
      </c>
    </row>
    <row r="22" spans="1:10" ht="15.75" x14ac:dyDescent="0.25">
      <c r="A22" s="94">
        <v>17</v>
      </c>
      <c r="B22" s="83" t="s">
        <v>371</v>
      </c>
      <c r="C22" s="98" t="s">
        <v>236</v>
      </c>
      <c r="D22" s="98" t="s">
        <v>237</v>
      </c>
      <c r="E22" s="98" t="s">
        <v>238</v>
      </c>
      <c r="F22" s="10" t="s">
        <v>226</v>
      </c>
      <c r="G22" s="5" t="s">
        <v>37</v>
      </c>
      <c r="H22" s="17">
        <v>31</v>
      </c>
      <c r="I22" s="5">
        <f t="shared" si="0"/>
        <v>31</v>
      </c>
      <c r="J22" s="18" t="s">
        <v>363</v>
      </c>
    </row>
    <row r="23" spans="1:10" ht="15.75" x14ac:dyDescent="0.25">
      <c r="A23" s="32">
        <v>18</v>
      </c>
      <c r="B23" s="100" t="s">
        <v>297</v>
      </c>
      <c r="C23" s="101" t="s">
        <v>357</v>
      </c>
      <c r="D23" s="101" t="s">
        <v>47</v>
      </c>
      <c r="E23" s="101" t="s">
        <v>41</v>
      </c>
      <c r="F23" s="36" t="s">
        <v>344</v>
      </c>
      <c r="G23" s="37" t="s">
        <v>36</v>
      </c>
      <c r="H23" s="38">
        <v>30</v>
      </c>
      <c r="I23" s="5">
        <f t="shared" si="0"/>
        <v>30</v>
      </c>
      <c r="J23" s="18" t="s">
        <v>363</v>
      </c>
    </row>
    <row r="24" spans="1:10" ht="15.75" x14ac:dyDescent="0.25">
      <c r="A24" s="94">
        <v>19</v>
      </c>
      <c r="B24" s="83" t="s">
        <v>370</v>
      </c>
      <c r="C24" s="98" t="s">
        <v>163</v>
      </c>
      <c r="D24" s="98" t="s">
        <v>47</v>
      </c>
      <c r="E24" s="98" t="s">
        <v>48</v>
      </c>
      <c r="F24" s="10" t="s">
        <v>164</v>
      </c>
      <c r="G24" s="5" t="s">
        <v>36</v>
      </c>
      <c r="H24" s="5">
        <v>29</v>
      </c>
      <c r="I24" s="5">
        <f t="shared" si="0"/>
        <v>29</v>
      </c>
      <c r="J24" s="18" t="s">
        <v>363</v>
      </c>
    </row>
    <row r="25" spans="1:10" ht="15.75" x14ac:dyDescent="0.25">
      <c r="A25" s="32">
        <v>20</v>
      </c>
      <c r="B25" s="83" t="s">
        <v>371</v>
      </c>
      <c r="C25" s="98" t="s">
        <v>223</v>
      </c>
      <c r="D25" s="98" t="s">
        <v>224</v>
      </c>
      <c r="E25" s="98" t="s">
        <v>225</v>
      </c>
      <c r="F25" s="10" t="s">
        <v>226</v>
      </c>
      <c r="G25" s="5" t="s">
        <v>36</v>
      </c>
      <c r="H25" s="5">
        <v>29</v>
      </c>
      <c r="I25" s="5">
        <f t="shared" si="0"/>
        <v>29</v>
      </c>
      <c r="J25" s="18" t="s">
        <v>363</v>
      </c>
    </row>
    <row r="26" spans="1:10" ht="15.75" x14ac:dyDescent="0.25">
      <c r="A26" s="94">
        <v>21</v>
      </c>
      <c r="B26" s="83" t="s">
        <v>371</v>
      </c>
      <c r="C26" s="98" t="s">
        <v>233</v>
      </c>
      <c r="D26" s="98" t="s">
        <v>234</v>
      </c>
      <c r="E26" s="98" t="s">
        <v>235</v>
      </c>
      <c r="F26" s="10" t="s">
        <v>226</v>
      </c>
      <c r="G26" s="5" t="s">
        <v>36</v>
      </c>
      <c r="H26" s="5">
        <v>27</v>
      </c>
      <c r="I26" s="5">
        <f t="shared" si="0"/>
        <v>27</v>
      </c>
      <c r="J26" s="18" t="s">
        <v>363</v>
      </c>
    </row>
    <row r="27" spans="1:10" ht="15.75" x14ac:dyDescent="0.25">
      <c r="A27" s="32">
        <v>22</v>
      </c>
      <c r="B27" s="83" t="s">
        <v>11</v>
      </c>
      <c r="C27" s="97" t="s">
        <v>68</v>
      </c>
      <c r="D27" s="97" t="s">
        <v>15</v>
      </c>
      <c r="E27" s="98" t="s">
        <v>14</v>
      </c>
      <c r="F27" s="31">
        <v>11</v>
      </c>
      <c r="G27" s="5" t="s">
        <v>36</v>
      </c>
      <c r="H27" s="5">
        <v>25</v>
      </c>
      <c r="I27" s="5">
        <f t="shared" si="0"/>
        <v>25</v>
      </c>
      <c r="J27" s="18" t="s">
        <v>363</v>
      </c>
    </row>
    <row r="28" spans="1:10" ht="15.75" x14ac:dyDescent="0.25">
      <c r="A28" s="94">
        <v>23</v>
      </c>
      <c r="B28" s="83" t="s">
        <v>370</v>
      </c>
      <c r="C28" s="98" t="s">
        <v>165</v>
      </c>
      <c r="D28" s="98" t="s">
        <v>139</v>
      </c>
      <c r="E28" s="98" t="s">
        <v>14</v>
      </c>
      <c r="F28" s="10" t="s">
        <v>164</v>
      </c>
      <c r="G28" s="5" t="s">
        <v>36</v>
      </c>
      <c r="H28" s="17">
        <v>25</v>
      </c>
      <c r="I28" s="5">
        <f t="shared" si="0"/>
        <v>25</v>
      </c>
      <c r="J28" s="18" t="s">
        <v>363</v>
      </c>
    </row>
    <row r="29" spans="1:10" ht="15.75" x14ac:dyDescent="0.25">
      <c r="A29" s="32">
        <v>24</v>
      </c>
      <c r="B29" s="83" t="s">
        <v>112</v>
      </c>
      <c r="C29" s="98" t="s">
        <v>93</v>
      </c>
      <c r="D29" s="98" t="s">
        <v>94</v>
      </c>
      <c r="E29" s="98" t="s">
        <v>77</v>
      </c>
      <c r="F29" s="10">
        <v>11</v>
      </c>
      <c r="G29" s="5" t="s">
        <v>36</v>
      </c>
      <c r="H29" s="17">
        <v>24</v>
      </c>
      <c r="I29" s="5">
        <f t="shared" si="0"/>
        <v>24</v>
      </c>
      <c r="J29" s="18" t="s">
        <v>363</v>
      </c>
    </row>
    <row r="30" spans="1:10" ht="15.75" x14ac:dyDescent="0.25">
      <c r="A30" s="94">
        <v>25</v>
      </c>
      <c r="B30" s="100" t="s">
        <v>297</v>
      </c>
      <c r="C30" s="101" t="s">
        <v>358</v>
      </c>
      <c r="D30" s="122" t="s">
        <v>47</v>
      </c>
      <c r="E30" s="122" t="s">
        <v>279</v>
      </c>
      <c r="F30" s="36" t="s">
        <v>344</v>
      </c>
      <c r="G30" s="37" t="s">
        <v>36</v>
      </c>
      <c r="H30" s="38">
        <v>22</v>
      </c>
      <c r="I30" s="5">
        <f t="shared" si="0"/>
        <v>22</v>
      </c>
      <c r="J30" s="18" t="s">
        <v>363</v>
      </c>
    </row>
    <row r="31" spans="1:10" ht="15.75" x14ac:dyDescent="0.25">
      <c r="A31" s="32">
        <v>26</v>
      </c>
      <c r="B31" s="100" t="s">
        <v>297</v>
      </c>
      <c r="C31" s="101" t="s">
        <v>359</v>
      </c>
      <c r="D31" s="100" t="s">
        <v>360</v>
      </c>
      <c r="E31" s="100" t="s">
        <v>349</v>
      </c>
      <c r="F31" s="36" t="s">
        <v>344</v>
      </c>
      <c r="G31" s="39" t="s">
        <v>36</v>
      </c>
      <c r="H31" s="39">
        <v>19</v>
      </c>
      <c r="I31" s="5">
        <f t="shared" si="0"/>
        <v>19</v>
      </c>
      <c r="J31" s="18" t="s">
        <v>363</v>
      </c>
    </row>
    <row r="32" spans="1:10" ht="15.75" x14ac:dyDescent="0.25">
      <c r="A32" s="94">
        <v>27</v>
      </c>
      <c r="B32" s="83" t="s">
        <v>166</v>
      </c>
      <c r="C32" s="97" t="s">
        <v>195</v>
      </c>
      <c r="D32" s="83" t="s">
        <v>146</v>
      </c>
      <c r="E32" s="83" t="s">
        <v>71</v>
      </c>
      <c r="F32" s="42">
        <v>11</v>
      </c>
      <c r="G32" s="42" t="s">
        <v>36</v>
      </c>
      <c r="H32" s="31">
        <v>11</v>
      </c>
      <c r="I32" s="5">
        <f t="shared" si="0"/>
        <v>11</v>
      </c>
      <c r="J32" s="18" t="s">
        <v>363</v>
      </c>
    </row>
    <row r="33" spans="1:10" ht="15.75" x14ac:dyDescent="0.25">
      <c r="A33" s="32">
        <v>28</v>
      </c>
      <c r="B33" s="83" t="s">
        <v>166</v>
      </c>
      <c r="C33" s="97" t="s">
        <v>194</v>
      </c>
      <c r="D33" s="83" t="s">
        <v>49</v>
      </c>
      <c r="E33" s="83" t="s">
        <v>41</v>
      </c>
      <c r="F33" s="42">
        <v>11</v>
      </c>
      <c r="G33" s="42" t="s">
        <v>36</v>
      </c>
      <c r="H33" s="31">
        <v>10</v>
      </c>
      <c r="I33" s="5">
        <f t="shared" si="0"/>
        <v>10</v>
      </c>
      <c r="J33" s="18" t="s">
        <v>363</v>
      </c>
    </row>
    <row r="34" spans="1:10" ht="15.75" x14ac:dyDescent="0.25">
      <c r="A34" s="94">
        <v>29</v>
      </c>
      <c r="B34" s="100" t="s">
        <v>297</v>
      </c>
      <c r="C34" s="101" t="s">
        <v>361</v>
      </c>
      <c r="D34" s="100" t="s">
        <v>308</v>
      </c>
      <c r="E34" s="100" t="s">
        <v>19</v>
      </c>
      <c r="F34" s="36" t="s">
        <v>344</v>
      </c>
      <c r="G34" s="39" t="s">
        <v>37</v>
      </c>
      <c r="H34" s="39">
        <v>10</v>
      </c>
      <c r="I34" s="5">
        <f t="shared" si="0"/>
        <v>10</v>
      </c>
      <c r="J34" s="18" t="s">
        <v>363</v>
      </c>
    </row>
  </sheetData>
  <autoFilter ref="A5:J34">
    <sortState ref="A7:J76">
      <sortCondition descending="1" ref="H6:H76"/>
    </sortState>
  </autoFilter>
  <sortState ref="A7:K11">
    <sortCondition descending="1" ref="H7"/>
  </sortState>
  <mergeCells count="5">
    <mergeCell ref="A4:C4"/>
    <mergeCell ref="D4:E4"/>
    <mergeCell ref="G2:J2"/>
    <mergeCell ref="G1:I1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2025-10-27T11:08:52Z</dcterms:modified>
</cp:coreProperties>
</file>